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Z:\2024\Rocznik_2024\Rocznik_2024_Excel_tablice\"/>
    </mc:Choice>
  </mc:AlternateContent>
  <xr:revisionPtr revIDLastSave="0" documentId="13_ncr:1_{99DBF386-8801-4220-A406-0446DCFCB724}" xr6:coauthVersionLast="36" xr6:coauthVersionMax="47" xr10:uidLastSave="{00000000-0000-0000-0000-000000000000}"/>
  <bookViews>
    <workbookView xWindow="1920" yWindow="1920" windowWidth="17280" windowHeight="8880" tabRatio="687" xr2:uid="{00000000-000D-0000-FFFF-FFFF00000000}"/>
  </bookViews>
  <sheets>
    <sheet name="Spis tablic   List of tables" sheetId="18" r:id="rId1"/>
    <sheet name="Tabl. 1 (83)" sheetId="15" r:id="rId2"/>
    <sheet name="Tabl. 2 (84)" sheetId="9" r:id="rId3"/>
    <sheet name="Tabl. 3 (85)" sheetId="17" r:id="rId4"/>
    <sheet name="Tabl. 4 (86)" sheetId="16" r:id="rId5"/>
    <sheet name="Tabl. 5 (87)" sheetId="10" r:id="rId6"/>
    <sheet name="Tabl. 6 (88)" sheetId="11" r:id="rId7"/>
    <sheet name="Tabl. 7 (89)" sheetId="19" r:id="rId8"/>
    <sheet name="Tabl. 8 (90)" sheetId="12" r:id="rId9"/>
    <sheet name="Tabl. 9 (91)" sheetId="20" r:id="rId10"/>
    <sheet name="Tabl. 10 (92)" sheetId="13" r:id="rId11"/>
    <sheet name="Tabl. 11 (93)" sheetId="14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11" l="1"/>
  <c r="C6" i="17" l="1"/>
</calcChain>
</file>

<file path=xl/sharedStrings.xml><?xml version="1.0" encoding="utf-8"?>
<sst xmlns="http://schemas.openxmlformats.org/spreadsheetml/2006/main" count="614" uniqueCount="400">
  <si>
    <t>OGÓŁEM</t>
  </si>
  <si>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</si>
  <si>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</si>
  <si>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</si>
  <si>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</si>
  <si>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</si>
  <si>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</si>
  <si>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</si>
  <si>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</si>
  <si>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</si>
  <si>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</si>
  <si>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</si>
  <si>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</si>
  <si>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</si>
  <si>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</si>
  <si>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</si>
  <si>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</si>
  <si>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</si>
  <si>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PUBLIC LIBRARIES (with branches)</t>
  </si>
  <si>
    <t>WYSZCZEGÓLNIENIE</t>
  </si>
  <si>
    <t>SPECIFICATION</t>
  </si>
  <si>
    <t>w tym na wsi</t>
  </si>
  <si>
    <t>of which in rural areas</t>
  </si>
  <si>
    <t>w tys. wol.</t>
  </si>
  <si>
    <t>in thousand volumes</t>
  </si>
  <si>
    <t>na 1 czytelnika w wol.</t>
  </si>
  <si>
    <t>MUSEUMS</t>
  </si>
  <si>
    <t>Wystawy czasowe:</t>
  </si>
  <si>
    <t>Temporary exhibitions:</t>
  </si>
  <si>
    <t>współorganizowane</t>
  </si>
  <si>
    <t>Zwiedzający muzea i wystawy</t>
  </si>
  <si>
    <t xml:space="preserve">Museum and exhibition visitors </t>
  </si>
  <si>
    <t>in thousand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</si>
  <si>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</si>
  <si>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</si>
  <si>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</si>
  <si>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</si>
  <si>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</si>
  <si>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</si>
  <si>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</si>
  <si>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</si>
  <si>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</si>
  <si>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</si>
  <si>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</si>
  <si>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Zespoły pieśni i tańca</t>
  </si>
  <si>
    <t>Song and dance ensembles</t>
  </si>
  <si>
    <t>Przedsiębiorstwa estradowe</t>
  </si>
  <si>
    <t>Entertainment enterprises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</si>
  <si>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</si>
  <si>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</si>
  <si>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</si>
  <si>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</si>
  <si>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</si>
  <si>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</si>
  <si>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</si>
  <si>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</si>
  <si>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</si>
  <si>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</si>
  <si>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</si>
  <si>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</si>
  <si>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</si>
  <si>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Hotels and similar establishments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</si>
  <si>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</si>
  <si>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</si>
  <si>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</si>
  <si>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</si>
  <si>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</si>
  <si>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</si>
  <si>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</si>
  <si>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other hotel establishments</t>
  </si>
  <si>
    <t>Pozostałe obiekty</t>
  </si>
  <si>
    <t>Other establishments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</si>
  <si>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</si>
  <si>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</si>
  <si>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</si>
  <si>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</si>
  <si>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</si>
  <si>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</si>
  <si>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</si>
  <si>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training-recreational centres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</si>
  <si>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</si>
  <si>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</si>
  <si>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</si>
  <si>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</si>
  <si>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</si>
  <si>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</si>
  <si>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</si>
  <si>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lodgings</t>
  </si>
  <si>
    <t>inne obiekty</t>
  </si>
  <si>
    <t>miscellaneous establishments</t>
  </si>
  <si>
    <t>Other facilities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</si>
  <si>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</si>
  <si>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</si>
  <si>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</si>
  <si>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</si>
  <si>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</si>
  <si>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 xml:space="preserve">Nights spent (overnight stays) </t>
  </si>
  <si>
    <t>w tym turystom zagranicznym</t>
  </si>
  <si>
    <t>of which by foreign tourists</t>
  </si>
  <si>
    <t>agrotourism lodging</t>
  </si>
  <si>
    <t xml:space="preserve"> Stan w dniu 31 grudnia</t>
  </si>
  <si>
    <t xml:space="preserve"> PHYSICAL EDUCATION ORGANIZATIONS AND SPORTS CLUBS</t>
  </si>
  <si>
    <t>Jednostki organizacyjne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</si>
  <si>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</si>
  <si>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</si>
  <si>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</si>
  <si>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</si>
  <si>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</si>
  <si>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</si>
  <si>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</si>
  <si>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</si>
  <si>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</si>
  <si>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</si>
  <si>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</si>
  <si>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</si>
  <si>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</si>
  <si>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</si>
  <si>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</si>
  <si>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</si>
  <si>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</si>
  <si>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Stan w dniu 31 grudnia</t>
  </si>
  <si>
    <t>DZIEDZINY I RODZAJE 
SPORTÓW</t>
  </si>
  <si>
    <t>Badminton</t>
  </si>
  <si>
    <t>Boxing</t>
  </si>
  <si>
    <t>Bridge</t>
  </si>
  <si>
    <t>Artistic gymnastics</t>
  </si>
  <si>
    <t>Ice hockey</t>
  </si>
  <si>
    <t>Judo</t>
  </si>
  <si>
    <t>Kajakarstwo klasyczne</t>
  </si>
  <si>
    <t>Classic canoeing</t>
  </si>
  <si>
    <t>Kick-boxing</t>
  </si>
  <si>
    <t xml:space="preserve">Mountain biking </t>
  </si>
  <si>
    <t>Road cycling</t>
  </si>
  <si>
    <t>Basketball</t>
  </si>
  <si>
    <t>Athletics</t>
  </si>
  <si>
    <t>Archery</t>
  </si>
  <si>
    <t>Figure skating</t>
  </si>
  <si>
    <t>Football</t>
  </si>
  <si>
    <t>Indoor football</t>
  </si>
  <si>
    <t>Handball</t>
  </si>
  <si>
    <t>Volleyball</t>
  </si>
  <si>
    <t>Swimming</t>
  </si>
  <si>
    <t>Weightlifting</t>
  </si>
  <si>
    <t>Chess</t>
  </si>
  <si>
    <t>Fencing</t>
  </si>
  <si>
    <t>Tennis</t>
  </si>
  <si>
    <t>Table tennis</t>
  </si>
  <si>
    <t>Rowing</t>
  </si>
  <si>
    <t>Greco-Roman wrestling</t>
  </si>
  <si>
    <t>Freestyle wrestling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</si>
  <si>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</si>
  <si>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</si>
  <si>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</si>
  <si>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</si>
  <si>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</si>
  <si>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</si>
  <si>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</si>
  <si>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</si>
  <si>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</si>
  <si>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</si>
  <si>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</si>
  <si>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</si>
  <si>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</si>
  <si>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</si>
  <si>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</si>
  <si>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</si>
  <si>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</si>
  <si>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</si>
  <si>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</si>
  <si>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</si>
  <si>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</si>
  <si>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>Ice skating rinks</t>
  </si>
  <si>
    <t>.</t>
  </si>
  <si>
    <t>a Of which 3 miniplexes.</t>
  </si>
  <si>
    <t>a W tym 3 minipleksy.</t>
  </si>
  <si>
    <t>Biblioteki (stan w dniu 31 grudnia)</t>
  </si>
  <si>
    <t>Libraries (as of 31 December)</t>
  </si>
  <si>
    <t>Library service points (as of 31 December)</t>
  </si>
  <si>
    <t>Punkty biblioteczne (stan w dniu 31 grudnia)</t>
  </si>
  <si>
    <t>Kina (stan w dniu 31 grudnia)</t>
  </si>
  <si>
    <t>Miejsca na widowni (stan w dniu 31 grudnia)</t>
  </si>
  <si>
    <t>Cinemas (as of 31 December)</t>
  </si>
  <si>
    <t>Seats (as of 31 December)</t>
  </si>
  <si>
    <t>Establishments (as of 31 July)</t>
  </si>
  <si>
    <t>Bed places (as of 31 July)</t>
  </si>
  <si>
    <t xml:space="preserve"> As of 31 December</t>
  </si>
  <si>
    <t>a Dane szacunkowe.</t>
  </si>
  <si>
    <t>a Estimated data.</t>
  </si>
  <si>
    <t>As of 31 December</t>
  </si>
  <si>
    <t>Kultura</t>
  </si>
  <si>
    <t>Culture</t>
  </si>
  <si>
    <t xml:space="preserve">    THEATRES, MUSIC INSTITUTIONS, ENTERTAINMENT ENTERPRISES</t>
  </si>
  <si>
    <t>Turystyka</t>
  </si>
  <si>
    <t>Tourism</t>
  </si>
  <si>
    <t>Sport</t>
  </si>
  <si>
    <t>Kultura. Turystyka. Sport</t>
  </si>
  <si>
    <t>Spis Treści</t>
  </si>
  <si>
    <t xml:space="preserve">Chapter X. </t>
  </si>
  <si>
    <t>Culture. Tourism. Sport</t>
  </si>
  <si>
    <t>Contents</t>
  </si>
  <si>
    <t>Spis tablic</t>
  </si>
  <si>
    <t>List of tables</t>
  </si>
  <si>
    <t>MUZEA</t>
  </si>
  <si>
    <r>
      <t xml:space="preserve">BAZA NOCLEGOWA TURYSTYKI  </t>
    </r>
    <r>
      <rPr>
        <b/>
        <strike/>
        <sz val="10"/>
        <color indexed="48"/>
        <rFont val="Arial"/>
        <family val="2"/>
        <charset val="238"/>
      </rPr>
      <t/>
    </r>
  </si>
  <si>
    <t>Powrót do spisu tablic</t>
  </si>
  <si>
    <t>Return to list of tables</t>
  </si>
  <si>
    <t>DZIAŁALNOŚĆ WYDAWNICZA – TYTUŁY</t>
  </si>
  <si>
    <t>Książki i broszury</t>
  </si>
  <si>
    <t>Books and brochures</t>
  </si>
  <si>
    <r>
      <t xml:space="preserve">liczba tytułów  </t>
    </r>
    <r>
      <rPr>
        <sz val="9"/>
        <color rgb="FF4D4D4D"/>
        <rFont val="Arial"/>
        <family val="2"/>
        <charset val="238"/>
      </rPr>
      <t xml:space="preserve"> number of titles</t>
    </r>
  </si>
  <si>
    <r>
      <t xml:space="preserve">KLUBY SPORTOWE     </t>
    </r>
    <r>
      <rPr>
        <sz val="9"/>
        <color rgb="FF4D4D4D"/>
        <rFont val="Arial"/>
        <family val="2"/>
        <charset val="238"/>
      </rPr>
      <t>SPORTS CLUBS</t>
    </r>
  </si>
  <si>
    <r>
      <t xml:space="preserve">Sekcje
</t>
    </r>
    <r>
      <rPr>
        <sz val="9"/>
        <color rgb="FF4D4D4D"/>
        <rFont val="Arial"/>
        <family val="2"/>
        <charset val="238"/>
      </rPr>
      <t>Sections</t>
    </r>
  </si>
  <si>
    <r>
      <t xml:space="preserve">Ćwiczący  
</t>
    </r>
    <r>
      <rPr>
        <sz val="9"/>
        <color rgb="FF4D4D4D"/>
        <rFont val="Arial"/>
        <family val="2"/>
        <charset val="238"/>
      </rPr>
      <t xml:space="preserve"> Persons practising sports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</si>
  <si>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</si>
  <si>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z liczby ogółem
</t>
    </r>
    <r>
      <rPr>
        <sz val="9"/>
        <color rgb="FF4D4D4D"/>
        <rFont val="Arial"/>
        <family val="2"/>
        <charset val="238"/>
      </rPr>
      <t>of total</t>
    </r>
  </si>
  <si>
    <r>
      <t xml:space="preserve">kobiety
</t>
    </r>
    <r>
      <rPr>
        <sz val="9"/>
        <color rgb="FF4D4D4D"/>
        <rFont val="Arial"/>
        <family val="2"/>
        <charset val="238"/>
      </rPr>
      <t>females</t>
    </r>
  </si>
  <si>
    <r>
      <t xml:space="preserve">juniorzy i juniorki
</t>
    </r>
    <r>
      <rPr>
        <sz val="9"/>
        <color rgb="FF4D4D4D"/>
        <rFont val="Arial"/>
        <family val="2"/>
        <charset val="238"/>
      </rPr>
      <t>juniors</t>
    </r>
  </si>
  <si>
    <r>
      <t xml:space="preserve">Trenerzy
</t>
    </r>
    <r>
      <rPr>
        <sz val="9"/>
        <color rgb="FF4D4D4D"/>
        <rFont val="Arial"/>
        <family val="2"/>
        <charset val="238"/>
      </rPr>
      <t>Coaches</t>
    </r>
  </si>
  <si>
    <r>
      <t xml:space="preserve">Instruktorzy sportowi
</t>
    </r>
    <r>
      <rPr>
        <sz val="9"/>
        <color rgb="FF4D4D4D"/>
        <rFont val="Arial"/>
        <family val="2"/>
        <charset val="238"/>
      </rPr>
      <t>Sports instructors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</si>
  <si>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</si>
  <si>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t>BIBLIOTEKI PUBLICZNE (z filiami)</t>
  </si>
  <si>
    <t>TEATRY, INSTYTUCJE MUZYCZNE, PRZEDSIĘBIORSTWA ESTRADOWE</t>
  </si>
  <si>
    <t>THEATRES, MUSIC INSTITUTIONS, ENTERTAINMENT ENTERPRISES</t>
  </si>
  <si>
    <t xml:space="preserve">KINA STAŁE  </t>
  </si>
  <si>
    <t xml:space="preserve">INDOOR CINEMAS  </t>
  </si>
  <si>
    <t>TOURIST ACCOMMODATION ESTABLISHMENTS</t>
  </si>
  <si>
    <t>ORGANIZACJE KULTURY FIZYCZNEJ I KLUBY SPORTOWE</t>
  </si>
  <si>
    <t>PHYSICAL EDUCATION ORGANIZATIONS AND SPORTS CLUBS</t>
  </si>
  <si>
    <r>
      <t>Czytelnicy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</si>
  <si>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>Wypożyczenia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>:</t>
    </r>
  </si>
  <si>
    <r>
      <t>Loans</t>
    </r>
    <r>
      <rPr>
        <vertAlign val="superscript"/>
        <sz val="9"/>
        <color rgb="FF4D4D4D"/>
        <rFont val="Arial"/>
        <family val="2"/>
        <charset val="238"/>
      </rPr>
      <t>ab</t>
    </r>
    <r>
      <rPr>
        <sz val="9"/>
        <color rgb="FF4D4D4D"/>
        <rFont val="Arial"/>
        <family val="2"/>
        <charset val="238"/>
      </rPr>
      <t>:</t>
    </r>
  </si>
  <si>
    <r>
      <t>Instytucje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Institutions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</si>
  <si>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Widzowie
i słuchacze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 tys.
</t>
    </r>
    <r>
      <rPr>
        <sz val="9"/>
        <color rgb="FF4D4D4D"/>
        <rFont val="Arial"/>
        <family val="2"/>
        <charset val="238"/>
      </rPr>
      <t>Audience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
in thousands</t>
    </r>
  </si>
  <si>
    <r>
      <t>TOURIST ACCOMMODATION ESTABLISHMENTS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</si>
  <si>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schroniska</t>
    </r>
    <r>
      <rPr>
        <vertAlign val="superscript"/>
        <sz val="9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</si>
  <si>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</si>
  <si>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zespoły domków turystycznych</t>
    </r>
    <r>
      <rPr>
        <vertAlign val="superscript"/>
        <sz val="9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</si>
  <si>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</si>
  <si>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Ćwiczący</t>
    </r>
    <r>
      <rPr>
        <vertAlign val="superscript"/>
        <sz val="9"/>
        <color theme="1"/>
        <rFont val="Arial"/>
        <family val="2"/>
        <charset val="238"/>
      </rPr>
      <t>a</t>
    </r>
  </si>
  <si>
    <r>
      <t>Persons practising sports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</si>
  <si>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Stadiony ogółem</t>
    </r>
    <r>
      <rPr>
        <vertAlign val="superscript"/>
        <sz val="9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</si>
  <si>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</si>
  <si>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Boiska do gier wielkich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</si>
  <si>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</si>
  <si>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Boiska do gier małych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</si>
  <si>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</si>
  <si>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Sale gimnastyczne</t>
    </r>
    <r>
      <rPr>
        <vertAlign val="superscript"/>
        <sz val="9"/>
        <color theme="1"/>
        <rFont val="Arial"/>
        <family val="2"/>
        <charset val="238"/>
      </rPr>
      <t>d</t>
    </r>
  </si>
  <si>
    <r>
      <t>Gyms</t>
    </r>
    <r>
      <rPr>
        <vertAlign val="superscript"/>
        <sz val="9"/>
        <color rgb="FF4D4D4D"/>
        <rFont val="Arial"/>
        <family val="2"/>
        <charset val="238"/>
      </rPr>
      <t>d</t>
    </r>
  </si>
  <si>
    <t>Obiekty (stan w dniu 31 lipca)</t>
  </si>
  <si>
    <t>Miejsca noclegowe (stan w dniu 31 lipca)</t>
  </si>
  <si>
    <r>
      <t>Przedstawienia 
i koncerty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Perfor-mances 
and concerts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</si>
  <si>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21</t>
    </r>
    <r>
      <rPr>
        <vertAlign val="superscript"/>
        <sz val="9"/>
        <color indexed="8"/>
        <rFont val="Arial"/>
        <family val="2"/>
        <charset val="238"/>
      </rPr>
      <t>a</t>
    </r>
  </si>
  <si>
    <t xml:space="preserve"> </t>
  </si>
  <si>
    <t>PUBLISHING ACTIVITY – TITLES</t>
  </si>
  <si>
    <t>Popular publications</t>
  </si>
  <si>
    <t>Księgozbiór (stan w dniu 31 grudnia) w tys. wol.</t>
  </si>
  <si>
    <t>Collection (as of 31 December) in thousand volumes</t>
  </si>
  <si>
    <r>
      <t>Library users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 thousands</t>
    </r>
  </si>
  <si>
    <t>per library user in volumes</t>
  </si>
  <si>
    <t xml:space="preserve">Symphony and chamber orchestras, choirs  </t>
  </si>
  <si>
    <t>training and recreation centres</t>
  </si>
  <si>
    <r>
      <t xml:space="preserve">ORGANIZACJE KULTURY FIZYCZNEJ     </t>
    </r>
    <r>
      <rPr>
        <sz val="9"/>
        <color rgb="FF4D4D4D"/>
        <rFont val="Arial"/>
        <family val="2"/>
        <charset val="238"/>
      </rPr>
      <t>PHYSICAL EDUCATION ORGANISATIONS</t>
    </r>
  </si>
  <si>
    <t>Other persons giving sports classes</t>
  </si>
  <si>
    <t>FIELDS AND KINDS OF SPORTS</t>
  </si>
  <si>
    <r>
      <t xml:space="preserve">W tym dostosowane do potrzeb niepełnosprawnych osób ćwiczących
</t>
    </r>
    <r>
      <rPr>
        <sz val="9"/>
        <color rgb="FF4D4D4D"/>
        <rFont val="Arial"/>
        <family val="2"/>
        <charset val="238"/>
      </rPr>
      <t>Of which adapted to the needs of person practising sports with disabilities</t>
    </r>
  </si>
  <si>
    <r>
      <t>Miejsca
na widowni
w stałej sali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Seats in fixed 
halls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</si>
  <si>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Muzea i oddziały muzealne</t>
    </r>
    <r>
      <rPr>
        <vertAlign val="superscript"/>
        <sz val="9"/>
        <color theme="1"/>
        <rFont val="Arial"/>
        <family val="2"/>
        <charset val="238"/>
      </rPr>
      <t>a</t>
    </r>
  </si>
  <si>
    <r>
      <t>Muzealia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 szt</t>
    </r>
  </si>
  <si>
    <r>
      <t>własne</t>
    </r>
    <r>
      <rPr>
        <vertAlign val="superscript"/>
        <sz val="9"/>
        <color theme="1"/>
        <rFont val="Arial"/>
        <family val="2"/>
        <charset val="238"/>
      </rPr>
      <t>b</t>
    </r>
  </si>
  <si>
    <r>
      <t>wypożyczone</t>
    </r>
    <r>
      <rPr>
        <vertAlign val="superscript"/>
        <sz val="9"/>
        <color theme="1"/>
        <rFont val="Arial"/>
        <family val="2"/>
        <charset val="238"/>
      </rPr>
      <t>cd</t>
    </r>
  </si>
  <si>
    <r>
      <t>w tym młodzież szkolna</t>
    </r>
    <r>
      <rPr>
        <vertAlign val="superscript"/>
        <sz val="9"/>
        <color theme="1"/>
        <rFont val="Arial"/>
        <family val="2"/>
        <charset val="238"/>
      </rPr>
      <t>e</t>
    </r>
  </si>
  <si>
    <r>
      <t>Museums with branches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</si>
  <si>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Museum exhibits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thousand pcs</t>
    </r>
  </si>
  <si>
    <r>
      <t>own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</si>
  <si>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borrowed</t>
    </r>
    <r>
      <rPr>
        <vertAlign val="superscript"/>
        <sz val="9"/>
        <color rgb="FF4D4D4D"/>
        <rFont val="Arial"/>
        <family val="2"/>
        <charset val="238"/>
      </rPr>
      <t>cd</t>
    </r>
  </si>
  <si>
    <t>co-organised</t>
  </si>
  <si>
    <r>
      <t>Equestrian sports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</si>
  <si>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Karate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</si>
  <si>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Strzelectwo sportowe</t>
    </r>
    <r>
      <rPr>
        <vertAlign val="superscript"/>
        <sz val="9"/>
        <color theme="1"/>
        <rFont val="Arial"/>
        <family val="2"/>
        <charset val="238"/>
      </rPr>
      <t>b</t>
    </r>
  </si>
  <si>
    <r>
      <t>Air sport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</si>
  <si>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Motorsport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</si>
  <si>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Sport shooting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</si>
  <si>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Speed skating</t>
    </r>
    <r>
      <rPr>
        <vertAlign val="superscript"/>
        <sz val="9"/>
        <color rgb="FF4D4D4D"/>
        <rFont val="Arial"/>
        <family val="2"/>
        <charset val="238"/>
      </rPr>
      <t>b</t>
    </r>
  </si>
  <si>
    <t xml:space="preserve">a Dane opracowano wykorzystując estymację bezpośrednią z uwzględnieniem imputacji dla jednostek, które odmówiły udziału w badaniu. b Dziedzina sportu (obejmuje kilka pokrewnych rodzajów sportu). </t>
  </si>
  <si>
    <r>
      <t>Sailing</t>
    </r>
    <r>
      <rPr>
        <vertAlign val="superscript"/>
        <sz val="9"/>
        <color rgb="FF4D4D4D"/>
        <rFont val="Arial"/>
        <family val="2"/>
        <charset val="238"/>
      </rPr>
      <t>b</t>
    </r>
  </si>
  <si>
    <t>Dział X.</t>
  </si>
  <si>
    <t>Organisational units</t>
  </si>
  <si>
    <t>a Stan w dniu 31 grudnia. b W kraju. c Krajowe i z zagranicy. d Do 2019 r. wystawy obce. e Zwiedzająca muzea w zorganizowanych grupach.</t>
  </si>
  <si>
    <t>a As of 31 December. b In Poland. c Domestic and from abroad. d Until 2019 external exhibitions. e Visiting museums in organised groups.</t>
  </si>
  <si>
    <t>–</t>
  </si>
  <si>
    <t>INDOOR CINEMAS</t>
  </si>
  <si>
    <t>motele i pensjonaty</t>
  </si>
  <si>
    <r>
      <t>inne obiekty</t>
    </r>
    <r>
      <rPr>
        <vertAlign val="superscript"/>
        <sz val="9"/>
        <rFont val="Arial"/>
        <family val="2"/>
        <charset val="238"/>
      </rPr>
      <t>d</t>
    </r>
  </si>
  <si>
    <r>
      <t>miscellaneous establishments</t>
    </r>
    <r>
      <rPr>
        <vertAlign val="superscript"/>
        <sz val="9"/>
        <color rgb="FF4D4D4D"/>
        <rFont val="Arial"/>
        <family val="2"/>
        <charset val="238"/>
      </rPr>
      <t>d</t>
    </r>
  </si>
  <si>
    <t>motels and boarding houses</t>
  </si>
  <si>
    <r>
      <t xml:space="preserve">Miejsca noclegowe (przeciętna liczba)
</t>
    </r>
    <r>
      <rPr>
        <sz val="9"/>
        <color rgb="FF4D4D4D"/>
        <rFont val="Arial"/>
        <family val="2"/>
        <charset val="238"/>
      </rPr>
      <t>Bed places (average number)</t>
    </r>
  </si>
  <si>
    <t>Obszary wiejskie</t>
  </si>
  <si>
    <t>Rural areas</t>
  </si>
  <si>
    <t>aglomeracyjne dużej gęstości</t>
  </si>
  <si>
    <t>agglomeration high density</t>
  </si>
  <si>
    <t>aglomeracyjne małej gęstości</t>
  </si>
  <si>
    <t>agglomeration low density</t>
  </si>
  <si>
    <t>pozaaglomeracyjne dużej gęstości</t>
  </si>
  <si>
    <t>non-agglomeration high density</t>
  </si>
  <si>
    <t>pozaaglomeracyjne małej gęstości</t>
  </si>
  <si>
    <t>non-agglomeration low density</t>
  </si>
  <si>
    <r>
      <t>25</t>
    </r>
    <r>
      <rPr>
        <vertAlign val="superscript"/>
        <sz val="9"/>
        <color indexed="8"/>
        <rFont val="Arial"/>
        <family val="2"/>
        <charset val="238"/>
      </rPr>
      <t>a</t>
    </r>
  </si>
  <si>
    <r>
      <t>SELECTED SPORTS FACILITIES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2022</t>
    </r>
  </si>
  <si>
    <r>
      <t>SELECTED FIELDS AND KINDS OF SPORTS IN SPORTS CLUBS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2022</t>
    </r>
  </si>
  <si>
    <t>Boks</t>
  </si>
  <si>
    <t>Brydż sportowy</t>
  </si>
  <si>
    <t>Gimnastyka sportowa</t>
  </si>
  <si>
    <t>Hokej na lodzie</t>
  </si>
  <si>
    <r>
      <t>Jeździectwo</t>
    </r>
    <r>
      <rPr>
        <vertAlign val="superscript"/>
        <sz val="9"/>
        <color theme="1"/>
        <rFont val="Arial"/>
        <family val="2"/>
        <charset val="238"/>
      </rPr>
      <t>b</t>
    </r>
  </si>
  <si>
    <r>
      <t>Karate</t>
    </r>
    <r>
      <rPr>
        <vertAlign val="superscript"/>
        <sz val="9"/>
        <color theme="1"/>
        <rFont val="Arial"/>
        <family val="2"/>
        <charset val="238"/>
      </rPr>
      <t>b</t>
    </r>
  </si>
  <si>
    <t>Kolarstwo górskie</t>
  </si>
  <si>
    <t>Kolarstwo szosowe</t>
  </si>
  <si>
    <t>Koszykówka</t>
  </si>
  <si>
    <t>Łucznictwo</t>
  </si>
  <si>
    <t>Łyżwiarstwo figurowe</t>
  </si>
  <si>
    <r>
      <t>Łyżwiarstwo szybkie</t>
    </r>
    <r>
      <rPr>
        <vertAlign val="superscript"/>
        <sz val="9"/>
        <color theme="1"/>
        <rFont val="Arial"/>
        <family val="2"/>
        <charset val="238"/>
      </rPr>
      <t>b</t>
    </r>
  </si>
  <si>
    <t>Piłka nożna</t>
  </si>
  <si>
    <t>Piłka nożna halowa (futsal)</t>
  </si>
  <si>
    <t>Piłka ręczna</t>
  </si>
  <si>
    <t>Piłka siatkowa</t>
  </si>
  <si>
    <t>Pływanie</t>
  </si>
  <si>
    <t>Podnoszenie ciężarów</t>
  </si>
  <si>
    <r>
      <t>Sport lotniczy</t>
    </r>
    <r>
      <rPr>
        <vertAlign val="superscript"/>
        <sz val="9"/>
        <color theme="1"/>
        <rFont val="Arial"/>
        <family val="2"/>
        <charset val="238"/>
      </rPr>
      <t>b</t>
    </r>
  </si>
  <si>
    <r>
      <t>Sport motorowy</t>
    </r>
    <r>
      <rPr>
        <vertAlign val="superscript"/>
        <sz val="9"/>
        <color theme="1"/>
        <rFont val="Arial"/>
        <family val="2"/>
        <charset val="238"/>
      </rPr>
      <t>b</t>
    </r>
  </si>
  <si>
    <t>Szachy</t>
  </si>
  <si>
    <t>Szermierka</t>
  </si>
  <si>
    <t>Tenis</t>
  </si>
  <si>
    <t>Tenis stołowy</t>
  </si>
  <si>
    <t>Wioślarstwo</t>
  </si>
  <si>
    <r>
      <t>Żeglarstwo</t>
    </r>
    <r>
      <rPr>
        <vertAlign val="superscript"/>
        <sz val="9"/>
        <color theme="1"/>
        <rFont val="Arial"/>
        <family val="2"/>
        <charset val="238"/>
      </rPr>
      <t>b</t>
    </r>
  </si>
  <si>
    <t>Lekkoatletyka</t>
  </si>
  <si>
    <r>
      <t xml:space="preserve">Turystyczne obiekty noclegowe na 10 tys. ludności
</t>
    </r>
    <r>
      <rPr>
        <sz val="9"/>
        <color rgb="FF4D4D4D"/>
        <rFont val="Arial"/>
        <family val="2"/>
        <charset val="238"/>
      </rPr>
      <t>Tourist accommodation establishments per 10 thousand population</t>
    </r>
  </si>
  <si>
    <t>Miasta</t>
  </si>
  <si>
    <t>Urban areas</t>
  </si>
  <si>
    <t>duże</t>
  </si>
  <si>
    <t>large</t>
  </si>
  <si>
    <t>średnie</t>
  </si>
  <si>
    <t>medium</t>
  </si>
  <si>
    <t>małe</t>
  </si>
  <si>
    <t>small</t>
  </si>
  <si>
    <t>SPORTS CLUBS BY DELIMITATION OF RURAL AREAS AND CITY SIZE IN 2022</t>
  </si>
  <si>
    <t>a Establishments with 10 or more bed places. Data for 2019-2021 were compiled taking into account imputations for units which refused to participate in the survey.
b Including youth shelters and school youth shelters. c Including camping sites if located within the complex.  d Including hostels.</t>
  </si>
  <si>
    <t>a Data were compiled using direct estimation including imputation for units which refused to participate in the survey. b A field of sport (consists of a number of related kinds of sports).</t>
  </si>
  <si>
    <t>N o t e. Data on the basis of a periodic survey conducted every two years. Data for 2018, 2020 and 2022 were compiled using direct estimation including impulation for units which refused to participate in the survey.</t>
  </si>
  <si>
    <t>Zapasy w stylu klasycznym</t>
  </si>
  <si>
    <t>Zapasy w stylu wolnym</t>
  </si>
  <si>
    <t>TURYSTYCZNE OBIEKTY NOCLEGOWE I MIEJSCA NOCLEGOWE WEDŁUG DELIMITACJI OBSZARÓW WIEJSKICH I WIELKOŚCI MIAST W 2023 R.</t>
  </si>
  <si>
    <t>TOURIST ACCOMMODATION ESTABLISHMENTS AND BED PLACES BY DELIMITATION OF RURAL AREAS AND CITY SIZE IN 2023</t>
  </si>
  <si>
    <t>SELECTED SPORTS FACILITIES IN 2023</t>
  </si>
  <si>
    <r>
      <t>25</t>
    </r>
    <r>
      <rPr>
        <vertAlign val="superscript"/>
        <sz val="9"/>
        <color rgb="FF000000"/>
        <rFont val="Arial"/>
        <family val="2"/>
        <charset val="238"/>
      </rPr>
      <t>a</t>
    </r>
  </si>
  <si>
    <t>KLUBY SPORTOWE WEDŁUG DELIMITACJI OBSZARÓW WIEJSKICH I WIELKOŚCI MIAST W 2022 R.</t>
  </si>
  <si>
    <t xml:space="preserve">WYBRANE DZIEDZINY I RODZAJE SPORTÓW W KLUBACH SPORTOWYCH W 2022 R. </t>
  </si>
  <si>
    <t>SELECTED FIELDS AND KINDS OF SPORTS IN SPORTS CLUBS IN 2022</t>
  </si>
  <si>
    <t xml:space="preserve">WYBRANE OBIEKTY SPORTOWE W 2022 R. </t>
  </si>
  <si>
    <t>a W ciągu roku; łącznie z punktami bibliotecznymi. b Z wypożyczeniami międzybibliotecznymi.</t>
  </si>
  <si>
    <t>a During the year; including library service points. b With interlibrary lendings.</t>
  </si>
  <si>
    <r>
      <t>Teatry i instytucje muzyczne</t>
    </r>
    <r>
      <rPr>
        <b/>
        <vertAlign val="superscript"/>
        <sz val="9"/>
        <color theme="1"/>
        <rFont val="Arial"/>
        <family val="2"/>
        <charset val="238"/>
      </rPr>
      <t>c</t>
    </r>
  </si>
  <si>
    <r>
      <t>Theatres and music institutions</t>
    </r>
    <r>
      <rPr>
        <b/>
        <vertAlign val="superscript"/>
        <sz val="9"/>
        <color rgb="FF4D4D4D"/>
        <rFont val="Arial"/>
        <family val="2"/>
        <charset val="238"/>
      </rPr>
      <t>c</t>
    </r>
  </si>
  <si>
    <t>w tys.</t>
  </si>
  <si>
    <r>
      <t>of which primary and secondary
    school students</t>
    </r>
    <r>
      <rPr>
        <vertAlign val="superscript"/>
        <sz val="9"/>
        <color rgb="FF4D4D4D"/>
        <rFont val="Arial"/>
        <family val="2"/>
        <charset val="238"/>
      </rPr>
      <t>e</t>
    </r>
  </si>
  <si>
    <t>a Obiekty posiadające 10 lub więcej miejsc noclegowych. Dane za lata 2019-2021 opracowano z uwzględnieniem imputacji dla jednostek, które odmówiły udziału
w badaniu.  b Łącznie ze schroniskami młodzieżowymi i szkolnymi schroniskami młodzieżowymi. c Łącznie z miejscami kempingowymi, jeśli występują na terenie zespołu. d Łącznie z hostelami.</t>
  </si>
  <si>
    <t xml:space="preserve">TABL. 1 (83). </t>
  </si>
  <si>
    <t xml:space="preserve">TABL. 2 (84). </t>
  </si>
  <si>
    <t xml:space="preserve">TABL. 3 (85). </t>
  </si>
  <si>
    <t xml:space="preserve">TABL. 4 (86). </t>
  </si>
  <si>
    <t xml:space="preserve">TABL. 5 (87). </t>
  </si>
  <si>
    <t xml:space="preserve">TABL. 6 (88). </t>
  </si>
  <si>
    <t xml:space="preserve">TABL. 7 (89). </t>
  </si>
  <si>
    <t xml:space="preserve">TABL. 8 (90). </t>
  </si>
  <si>
    <t xml:space="preserve">TABL. 9 (91). </t>
  </si>
  <si>
    <t xml:space="preserve">TABL.10 (92). </t>
  </si>
  <si>
    <t xml:space="preserve">TABL. 11 (93). </t>
  </si>
  <si>
    <r>
      <rPr>
        <sz val="9"/>
        <color theme="1"/>
        <rFont val="Arial"/>
        <family val="2"/>
        <charset val="238"/>
      </rPr>
      <t>TABL. 1 (83).</t>
    </r>
    <r>
      <rPr>
        <b/>
        <sz val="9"/>
        <color theme="1"/>
        <rFont val="Arial"/>
        <family val="2"/>
        <charset val="238"/>
      </rPr>
      <t xml:space="preserve"> DZIAŁALNOŚĆ WYDAWNICZA – TYTUŁY</t>
    </r>
  </si>
  <si>
    <r>
      <t xml:space="preserve">TABL. 2 (84). </t>
    </r>
    <r>
      <rPr>
        <b/>
        <sz val="9"/>
        <color theme="1"/>
        <rFont val="Arial"/>
        <family val="2"/>
        <charset val="238"/>
      </rPr>
      <t>BIBLIOTEKI PUBLICZNE</t>
    </r>
    <r>
      <rPr>
        <sz val="9"/>
        <color theme="1"/>
        <rFont val="Arial"/>
        <family val="2"/>
        <charset val="238"/>
      </rPr>
      <t xml:space="preserve"> (z filiami)</t>
    </r>
  </si>
  <si>
    <r>
      <t>TABL. 3 (85).</t>
    </r>
    <r>
      <rPr>
        <b/>
        <sz val="9"/>
        <color theme="1"/>
        <rFont val="Arial"/>
        <family val="2"/>
        <charset val="238"/>
      </rPr>
      <t xml:space="preserve"> MUZEA</t>
    </r>
  </si>
  <si>
    <r>
      <t>TABL. 4 (86).</t>
    </r>
    <r>
      <rPr>
        <b/>
        <sz val="9"/>
        <color theme="1"/>
        <rFont val="Arial"/>
        <family val="2"/>
        <charset val="238"/>
      </rPr>
      <t xml:space="preserve"> TEATRY, INSTYTUCJE MUZYCZNE, PRZEDSIĘBIORSTWA ESTRADOWE</t>
    </r>
    <r>
      <rPr>
        <sz val="9"/>
        <color theme="1"/>
        <rFont val="Arial"/>
        <family val="2"/>
        <charset val="238"/>
      </rPr>
      <t xml:space="preserve">  </t>
    </r>
  </si>
  <si>
    <r>
      <t>TABL. 5 (87).</t>
    </r>
    <r>
      <rPr>
        <b/>
        <sz val="9"/>
        <color theme="1"/>
        <rFont val="Arial"/>
        <family val="2"/>
        <charset val="238"/>
      </rPr>
      <t xml:space="preserve"> KINA STAŁE</t>
    </r>
  </si>
  <si>
    <r>
      <t>TABL. 6 (88).</t>
    </r>
    <r>
      <rPr>
        <b/>
        <sz val="9"/>
        <color theme="1"/>
        <rFont val="Arial"/>
        <family val="2"/>
        <charset val="238"/>
      </rPr>
      <t xml:space="preserve"> BAZA NOCLEGOWA TURYSTYKI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</si>
  <si>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7 (89). </t>
    </r>
    <r>
      <rPr>
        <b/>
        <sz val="9"/>
        <color theme="1"/>
        <rFont val="Arial"/>
        <family val="2"/>
        <charset val="238"/>
      </rPr>
      <t>TURYSTYCZNE OBIEKTY NOCLEGOWE I MIEJSCA NOCLEGOWE WEDŁUG DELIMITACJI OBSZARÓW WIEJSKICH I WIELKOŚCI MIAST W 2023 R.</t>
    </r>
  </si>
  <si>
    <r>
      <t xml:space="preserve">TABL. 8 (90). </t>
    </r>
    <r>
      <rPr>
        <b/>
        <sz val="9"/>
        <color theme="1"/>
        <rFont val="Arial"/>
        <family val="2"/>
        <charset val="238"/>
      </rPr>
      <t>ORGANIZACJE KULTURY FIZYCZNEJ I KLUBY SPORTOWE</t>
    </r>
  </si>
  <si>
    <r>
      <t xml:space="preserve">TABL. 9 (91). </t>
    </r>
    <r>
      <rPr>
        <b/>
        <sz val="9"/>
        <rFont val="Arial"/>
        <family val="2"/>
        <charset val="238"/>
      </rPr>
      <t>KLUBY SPORTOWE WEDŁUG DELIMITACJI OBSZARÓW WIEJSKICH I WIELKOŚCI MIAST W 2022 R.</t>
    </r>
  </si>
  <si>
    <r>
      <t>TABL. 10 (92).</t>
    </r>
    <r>
      <rPr>
        <b/>
        <sz val="9"/>
        <color theme="1"/>
        <rFont val="Arial"/>
        <family val="2"/>
        <charset val="238"/>
      </rPr>
      <t xml:space="preserve"> WYBRANE DZIEDZINY I RODZAJE SPORTÓW W KLUBACH SPORTOWYCH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2022 R.</t>
    </r>
  </si>
  <si>
    <r>
      <t xml:space="preserve">TABL. 11 (93). </t>
    </r>
    <r>
      <rPr>
        <b/>
        <sz val="9"/>
        <color theme="1"/>
        <rFont val="Arial"/>
        <family val="2"/>
        <charset val="238"/>
      </rPr>
      <t>WYBRANE OBIEKTY SPORTOWE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2022 R.</t>
    </r>
  </si>
  <si>
    <t xml:space="preserve">a Excluding schools facilities. b Including declared facilities not satisfying the requirements for stadiums, e.g. the seating. c Including non-full-size facilities. d Including auxiliary gym.  </t>
  </si>
  <si>
    <r>
      <t>1960</t>
    </r>
    <r>
      <rPr>
        <vertAlign val="superscript"/>
        <sz val="9"/>
        <rFont val="Arial"/>
        <family val="2"/>
        <charset val="238"/>
      </rPr>
      <t>d</t>
    </r>
  </si>
  <si>
    <r>
      <t>624</t>
    </r>
    <r>
      <rPr>
        <vertAlign val="superscript"/>
        <sz val="9"/>
        <rFont val="Arial"/>
        <family val="2"/>
        <charset val="238"/>
      </rPr>
      <t>d</t>
    </r>
  </si>
  <si>
    <r>
      <t>1277</t>
    </r>
    <r>
      <rPr>
        <vertAlign val="superscript"/>
        <sz val="9"/>
        <rFont val="Arial"/>
        <family val="2"/>
        <charset val="238"/>
      </rPr>
      <t>d</t>
    </r>
  </si>
  <si>
    <r>
      <t>283,8</t>
    </r>
    <r>
      <rPr>
        <vertAlign val="superscript"/>
        <sz val="9"/>
        <rFont val="Arial"/>
        <family val="2"/>
        <charset val="238"/>
      </rPr>
      <t>d</t>
    </r>
  </si>
  <si>
    <r>
      <t>77,4</t>
    </r>
    <r>
      <rPr>
        <vertAlign val="superscript"/>
        <sz val="9"/>
        <rFont val="Arial"/>
        <family val="2"/>
        <charset val="238"/>
      </rPr>
      <t>d</t>
    </r>
  </si>
  <si>
    <r>
      <t>188,9</t>
    </r>
    <r>
      <rPr>
        <vertAlign val="superscript"/>
        <sz val="9"/>
        <rFont val="Arial"/>
        <family val="2"/>
        <charset val="238"/>
      </rPr>
      <t>d</t>
    </r>
  </si>
  <si>
    <r>
      <t>–</t>
    </r>
    <r>
      <rPr>
        <vertAlign val="superscript"/>
        <sz val="9"/>
        <rFont val="Arial"/>
        <family val="2"/>
        <charset val="238"/>
      </rPr>
      <t>d</t>
    </r>
  </si>
  <si>
    <t>a Stan w dniu 31 grudnia. b Dane dotyczą działalności prowadzonej na terenie województwa, łącznie z imprezami organizowanymi w plenerze. c Posiadające własny zespół artystyczny. d Według siedziby; w poprzednich edycjach Rocznika wykazywano według miejsca prezentacji.</t>
  </si>
  <si>
    <t>a As of 31 December. b Data concern activity performed in the Voivodship area, including outdoor events. c With their own artistic ensamble. d By seat; in previous editions of the Yearbook it was shown by place of presentation of the performance.</t>
  </si>
  <si>
    <t>a Bez obiektów przyszkolnych. b Łącznie z deklarowanymi obiektami niespełniającymi wymogów przewidzianych dla stadionów, np. widowni. c Łącznie
z obiektami niepełnowymiarowymi. d Łącznie z salami pomocniczymi.</t>
  </si>
  <si>
    <t>U w a g a. Dane na podstawie badania cyklicznego przeprowadzanego co dwa lata. Dane za 2018 r., 2020 r. i 2022 r. opracowano wykorzystując estymację bezpośrednią
z uwzględnieniem imputacji dla jednostek, które odmówiły udziału w badaniu.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</si>
</sst>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9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4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b/>
      <strike/>
      <sz val="10"/>
      <color indexed="4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sz val="10"/>
      <color rgb="FF4D4D4D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2"/>
      <color rgb="FF4D4D4D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vertAlign val="superscript"/>
      <sz val="9"/>
      <color rgb="FF000000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>
      <alignment horizontal="left" indent="8"/>
    </xf>
  </cellStyleXfs>
  <cellXfs count="1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0" xfId="0" applyFont="1" applyBorder="1"/>
    <xf numFmtId="0" fontId="6" fillId="0" borderId="0" xfId="0" applyFont="1"/>
    <xf numFmtId="0" fontId="5" fillId="0" borderId="10" xfId="0" applyFont="1" applyBorder="1"/>
    <xf numFmtId="0" fontId="5" fillId="0" borderId="10" xfId="0" applyFont="1" applyBorder="1" applyAlignment="1">
      <alignment horizontal="left" indent="1"/>
    </xf>
    <xf numFmtId="0" fontId="7" fillId="0" borderId="0" xfId="0" applyFont="1" applyAlignment="1">
      <alignment horizontal="left" indent="8"/>
    </xf>
    <xf numFmtId="0" fontId="5" fillId="0" borderId="10" xfId="0" applyFont="1" applyBorder="1" applyAlignment="1">
      <alignment horizontal="left" indent="2"/>
    </xf>
    <xf numFmtId="0" fontId="7" fillId="0" borderId="0" xfId="0" applyFont="1" applyAlignment="1">
      <alignment horizontal="left" vertical="center" indent="8"/>
    </xf>
    <xf numFmtId="0" fontId="5" fillId="0" borderId="1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right" wrapText="1" indent="1"/>
    </xf>
    <xf numFmtId="0" fontId="5" fillId="0" borderId="4" xfId="0" applyFont="1" applyBorder="1" applyAlignment="1">
      <alignment horizontal="right" wrapText="1" indent="1"/>
    </xf>
    <xf numFmtId="0" fontId="12" fillId="0" borderId="0" xfId="0" applyFont="1" applyAlignment="1">
      <alignment wrapText="1"/>
    </xf>
    <xf numFmtId="0" fontId="6" fillId="0" borderId="0" xfId="0" applyFont="1" applyAlignment="1">
      <alignment horizontal="right" wrapText="1" indent="1"/>
    </xf>
    <xf numFmtId="0" fontId="6" fillId="0" borderId="4" xfId="0" applyFont="1" applyBorder="1" applyAlignment="1">
      <alignment horizontal="right" indent="1"/>
    </xf>
    <xf numFmtId="0" fontId="5" fillId="0" borderId="4" xfId="0" applyFont="1" applyBorder="1" applyAlignment="1">
      <alignment horizontal="right" indent="1"/>
    </xf>
    <xf numFmtId="0" fontId="5" fillId="0" borderId="3" xfId="0" applyFont="1" applyBorder="1" applyAlignment="1">
      <alignment horizontal="right" indent="1"/>
    </xf>
    <xf numFmtId="0" fontId="8" fillId="0" borderId="4" xfId="0" applyFont="1" applyBorder="1" applyAlignment="1">
      <alignment horizontal="right" wrapText="1" indent="1"/>
    </xf>
    <xf numFmtId="165" fontId="5" fillId="0" borderId="4" xfId="0" applyNumberFormat="1" applyFont="1" applyBorder="1" applyAlignment="1">
      <alignment horizontal="right" indent="1"/>
    </xf>
    <xf numFmtId="0" fontId="8" fillId="0" borderId="4" xfId="0" applyFont="1" applyBorder="1" applyAlignment="1">
      <alignment horizontal="right" inden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wrapText="1" indent="1"/>
    </xf>
    <xf numFmtId="0" fontId="11" fillId="0" borderId="3" xfId="0" applyFont="1" applyBorder="1" applyAlignment="1">
      <alignment horizontal="right" wrapText="1" indent="1"/>
    </xf>
    <xf numFmtId="0" fontId="5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2"/>
    </xf>
    <xf numFmtId="1" fontId="5" fillId="0" borderId="4" xfId="0" applyNumberFormat="1" applyFont="1" applyBorder="1" applyAlignment="1">
      <alignment horizontal="right" wrapText="1" indent="1"/>
    </xf>
    <xf numFmtId="0" fontId="1" fillId="0" borderId="0" xfId="0" applyFont="1" applyAlignment="1">
      <alignment vertical="center"/>
    </xf>
    <xf numFmtId="0" fontId="14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/>
    <xf numFmtId="0" fontId="20" fillId="0" borderId="0" xfId="1" applyFont="1" applyFill="1" applyBorder="1" applyAlignment="1" applyProtection="1">
      <alignment vertical="top"/>
    </xf>
    <xf numFmtId="0" fontId="23" fillId="0" borderId="0" xfId="0" applyFont="1"/>
    <xf numFmtId="0" fontId="20" fillId="0" borderId="0" xfId="0" applyFont="1" applyAlignment="1">
      <alignment vertical="top"/>
    </xf>
    <xf numFmtId="0" fontId="19" fillId="0" borderId="0" xfId="1" applyFont="1" applyAlignment="1" applyProtection="1"/>
    <xf numFmtId="0" fontId="20" fillId="0" borderId="0" xfId="1" applyFont="1" applyAlignment="1" applyProtection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8"/>
    </xf>
    <xf numFmtId="0" fontId="24" fillId="0" borderId="0" xfId="0" applyFont="1"/>
    <xf numFmtId="0" fontId="26" fillId="0" borderId="0" xfId="0" applyFont="1" applyAlignment="1">
      <alignment horizontal="left" indent="8"/>
    </xf>
    <xf numFmtId="0" fontId="25" fillId="0" borderId="5" xfId="0" applyFont="1" applyBorder="1"/>
    <xf numFmtId="0" fontId="26" fillId="0" borderId="5" xfId="0" applyFont="1" applyBorder="1"/>
    <xf numFmtId="0" fontId="26" fillId="0" borderId="5" xfId="0" applyFont="1" applyBorder="1" applyAlignment="1">
      <alignment horizontal="left" inden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left" indent="2"/>
    </xf>
    <xf numFmtId="0" fontId="26" fillId="0" borderId="0" xfId="0" applyFont="1" applyAlignment="1">
      <alignment horizontal="left" vertical="center" indent="8"/>
    </xf>
    <xf numFmtId="0" fontId="26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left" wrapText="1" indent="1"/>
    </xf>
    <xf numFmtId="0" fontId="5" fillId="0" borderId="2" xfId="0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right" indent="1"/>
    </xf>
    <xf numFmtId="164" fontId="8" fillId="0" borderId="4" xfId="0" applyNumberFormat="1" applyFont="1" applyBorder="1" applyAlignment="1">
      <alignment horizontal="right" wrapText="1" indent="1"/>
    </xf>
    <xf numFmtId="164" fontId="5" fillId="0" borderId="4" xfId="0" applyNumberFormat="1" applyFont="1" applyBorder="1" applyAlignment="1">
      <alignment horizontal="right" indent="1"/>
    </xf>
    <xf numFmtId="3" fontId="5" fillId="0" borderId="0" xfId="0" applyNumberFormat="1" applyFont="1"/>
    <xf numFmtId="1" fontId="8" fillId="0" borderId="4" xfId="0" applyNumberFormat="1" applyFont="1" applyBorder="1" applyAlignment="1">
      <alignment horizontal="right" wrapText="1" indent="1"/>
    </xf>
    <xf numFmtId="0" fontId="5" fillId="0" borderId="5" xfId="0" applyFont="1" applyBorder="1" applyAlignment="1">
      <alignment horizontal="right" indent="1"/>
    </xf>
    <xf numFmtId="165" fontId="8" fillId="0" borderId="4" xfId="0" applyNumberFormat="1" applyFont="1" applyBorder="1" applyAlignment="1">
      <alignment horizontal="right" wrapText="1" indent="1"/>
    </xf>
    <xf numFmtId="0" fontId="29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27" fillId="0" borderId="0" xfId="0" applyFont="1" applyAlignment="1">
      <alignment vertical="center"/>
    </xf>
    <xf numFmtId="0" fontId="31" fillId="0" borderId="0" xfId="1" applyFont="1" applyAlignment="1" applyProtection="1"/>
    <xf numFmtId="0" fontId="32" fillId="0" borderId="0" xfId="1" applyFont="1" applyAlignment="1" applyProtection="1"/>
    <xf numFmtId="0" fontId="8" fillId="0" borderId="5" xfId="0" applyFont="1" applyBorder="1" applyAlignment="1">
      <alignment horizontal="right" indent="1"/>
    </xf>
    <xf numFmtId="0" fontId="19" fillId="0" borderId="0" xfId="1" applyFont="1" applyFill="1" applyAlignment="1" applyProtection="1"/>
    <xf numFmtId="0" fontId="20" fillId="0" borderId="0" xfId="1" applyFont="1" applyFill="1" applyAlignment="1" applyProtection="1">
      <alignment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wrapText="1"/>
    </xf>
    <xf numFmtId="0" fontId="35" fillId="0" borderId="0" xfId="0" applyFont="1"/>
    <xf numFmtId="0" fontId="4" fillId="0" borderId="4" xfId="0" applyFont="1" applyBorder="1" applyAlignment="1">
      <alignment horizontal="right" wrapText="1" indent="1"/>
    </xf>
    <xf numFmtId="165" fontId="4" fillId="0" borderId="4" xfId="0" applyNumberFormat="1" applyFont="1" applyBorder="1" applyAlignment="1">
      <alignment horizontal="right" wrapText="1" indent="1"/>
    </xf>
    <xf numFmtId="0" fontId="26" fillId="0" borderId="5" xfId="0" applyFont="1" applyBorder="1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26" fillId="0" borderId="0" xfId="0" applyFont="1" applyAlignment="1">
      <alignment horizontal="left" indent="2"/>
    </xf>
    <xf numFmtId="0" fontId="36" fillId="0" borderId="0" xfId="0" applyFont="1"/>
    <xf numFmtId="0" fontId="5" fillId="0" borderId="0" xfId="0" applyFont="1" applyAlignment="1">
      <alignment horizontal="right" indent="1"/>
    </xf>
    <xf numFmtId="0" fontId="26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26" fillId="0" borderId="5" xfId="0" applyFont="1" applyBorder="1" applyAlignment="1">
      <alignment horizontal="left" wrapText="1"/>
    </xf>
    <xf numFmtId="0" fontId="19" fillId="0" borderId="0" xfId="1" applyFont="1" applyFill="1" applyAlignment="1" applyProtection="1">
      <alignment horizontal="right"/>
    </xf>
    <xf numFmtId="0" fontId="20" fillId="0" borderId="0" xfId="1" applyFont="1" applyFill="1" applyAlignment="1" applyProtection="1">
      <alignment horizontal="right" vertical="top"/>
    </xf>
    <xf numFmtId="0" fontId="0" fillId="0" borderId="0" xfId="0" applyAlignment="1">
      <alignment horizontal="right"/>
    </xf>
    <xf numFmtId="0" fontId="27" fillId="0" borderId="0" xfId="0" applyFont="1" applyAlignment="1">
      <alignment horizontal="left" vertical="top"/>
    </xf>
    <xf numFmtId="0" fontId="6" fillId="0" borderId="5" xfId="0" applyFont="1" applyBorder="1" applyAlignment="1">
      <alignment horizontal="right" indent="1"/>
    </xf>
    <xf numFmtId="164" fontId="5" fillId="0" borderId="5" xfId="0" applyNumberFormat="1" applyFont="1" applyBorder="1" applyAlignment="1">
      <alignment horizontal="right" indent="1"/>
    </xf>
    <xf numFmtId="164" fontId="8" fillId="0" borderId="5" xfId="0" applyNumberFormat="1" applyFont="1" applyBorder="1" applyAlignment="1">
      <alignment horizontal="right" indent="1"/>
    </xf>
    <xf numFmtId="165" fontId="5" fillId="0" borderId="5" xfId="0" applyNumberFormat="1" applyFont="1" applyBorder="1" applyAlignment="1">
      <alignment horizontal="right" indent="1"/>
    </xf>
    <xf numFmtId="164" fontId="8" fillId="0" borderId="5" xfId="0" applyNumberFormat="1" applyFont="1" applyBorder="1" applyAlignment="1">
      <alignment horizontal="right" wrapText="1" indent="1"/>
    </xf>
    <xf numFmtId="165" fontId="1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wrapText="1" indent="1"/>
    </xf>
    <xf numFmtId="0" fontId="8" fillId="0" borderId="5" xfId="0" applyFont="1" applyBorder="1" applyAlignment="1">
      <alignment horizontal="right" wrapText="1" indent="1"/>
    </xf>
    <xf numFmtId="1" fontId="8" fillId="0" borderId="5" xfId="0" applyNumberFormat="1" applyFont="1" applyBorder="1" applyAlignment="1">
      <alignment horizontal="right" wrapText="1" indent="1"/>
    </xf>
    <xf numFmtId="0" fontId="30" fillId="0" borderId="0" xfId="0" applyFont="1"/>
    <xf numFmtId="0" fontId="8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right" indent="1"/>
    </xf>
    <xf numFmtId="0" fontId="4" fillId="0" borderId="5" xfId="0" applyFont="1" applyBorder="1" applyAlignment="1">
      <alignment horizontal="right" indent="1"/>
    </xf>
    <xf numFmtId="0" fontId="8" fillId="0" borderId="10" xfId="0" applyFont="1" applyBorder="1" applyAlignment="1">
      <alignment horizontal="left" indent="1"/>
    </xf>
    <xf numFmtId="0" fontId="8" fillId="0" borderId="0" xfId="0" applyFont="1"/>
    <xf numFmtId="0" fontId="33" fillId="0" borderId="0" xfId="0" applyFont="1"/>
    <xf numFmtId="0" fontId="6" fillId="0" borderId="10" xfId="0" applyFont="1" applyBorder="1" applyAlignment="1">
      <alignment horizontal="left"/>
    </xf>
    <xf numFmtId="0" fontId="25" fillId="0" borderId="5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26" fillId="0" borderId="5" xfId="0" applyFont="1" applyBorder="1" applyAlignment="1">
      <alignment horizontal="left"/>
    </xf>
    <xf numFmtId="0" fontId="26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0" fillId="0" borderId="0" xfId="1" applyFont="1" applyFill="1" applyBorder="1" applyAlignment="1" applyProtection="1">
      <alignment vertical="top"/>
    </xf>
    <xf numFmtId="49" fontId="19" fillId="0" borderId="0" xfId="1" applyNumberFormat="1" applyFont="1" applyFill="1" applyBorder="1" applyAlignment="1" applyProtection="1"/>
    <xf numFmtId="0" fontId="26" fillId="0" borderId="5" xfId="0" applyFont="1" applyBorder="1" applyAlignment="1">
      <alignment horizontal="left" indent="1"/>
    </xf>
    <xf numFmtId="0" fontId="26" fillId="0" borderId="0" xfId="0" applyFont="1" applyAlignment="1">
      <alignment horizontal="left" indent="1"/>
    </xf>
    <xf numFmtId="0" fontId="5" fillId="0" borderId="0" xfId="0" applyFont="1" applyAlignment="1">
      <alignment horizontal="left" wrapText="1" indent="1"/>
    </xf>
    <xf numFmtId="0" fontId="1" fillId="0" borderId="0" xfId="0" applyFont="1" applyFill="1"/>
    <xf numFmtId="49" fontId="19" fillId="0" borderId="0" xfId="1" applyNumberFormat="1" applyFont="1" applyFill="1" applyBorder="1" applyAlignment="1" applyProtection="1"/>
    <xf numFmtId="0" fontId="20" fillId="0" borderId="0" xfId="1" applyFont="1" applyFill="1" applyBorder="1" applyAlignment="1" applyProtection="1">
      <alignment vertical="top"/>
    </xf>
    <xf numFmtId="0" fontId="19" fillId="0" borderId="0" xfId="1" applyFont="1" applyFill="1" applyBorder="1" applyAlignment="1" applyProtection="1"/>
    <xf numFmtId="0" fontId="3" fillId="0" borderId="0" xfId="0" applyFont="1"/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1" fillId="0" borderId="0" xfId="0" applyFont="1"/>
    <xf numFmtId="0" fontId="27" fillId="0" borderId="0" xfId="0" applyFont="1" applyAlignment="1">
      <alignment vertical="top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7" fillId="0" borderId="0" xfId="0" applyFont="1" applyAlignment="1">
      <alignment vertical="top" wrapText="1"/>
    </xf>
    <xf numFmtId="0" fontId="26" fillId="0" borderId="5" xfId="0" applyFont="1" applyBorder="1" applyAlignment="1">
      <alignment horizontal="left" indent="1"/>
    </xf>
    <xf numFmtId="0" fontId="26" fillId="0" borderId="0" xfId="0" applyFont="1" applyAlignment="1">
      <alignment horizontal="left" indent="1"/>
    </xf>
    <xf numFmtId="0" fontId="26" fillId="0" borderId="5" xfId="0" applyFont="1" applyBorder="1"/>
    <xf numFmtId="0" fontId="26" fillId="0" borderId="0" xfId="0" applyFont="1"/>
    <xf numFmtId="0" fontId="26" fillId="0" borderId="5" xfId="0" applyFont="1" applyBorder="1" applyAlignment="1">
      <alignment wrapText="1"/>
    </xf>
    <xf numFmtId="0" fontId="26" fillId="0" borderId="0" xfId="0" applyFont="1" applyAlignment="1">
      <alignment wrapTex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5" fillId="0" borderId="0" xfId="0" applyFont="1"/>
    <xf numFmtId="0" fontId="26" fillId="0" borderId="0" xfId="0" applyFont="1" applyAlignment="1">
      <alignment horizontal="left" indent="7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0" xfId="0" applyFont="1" applyBorder="1" applyAlignment="1">
      <alignment wrapText="1"/>
    </xf>
    <xf numFmtId="0" fontId="5" fillId="0" borderId="0" xfId="0" applyFont="1" applyAlignment="1">
      <alignment horizontal="left" wrapText="1" indent="1"/>
    </xf>
    <xf numFmtId="0" fontId="5" fillId="0" borderId="10" xfId="0" applyFont="1" applyBorder="1" applyAlignment="1">
      <alignment horizontal="left" wrapText="1" inden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/>
    </xf>
    <xf numFmtId="0" fontId="26" fillId="0" borderId="5" xfId="0" applyFont="1" applyBorder="1" applyAlignment="1">
      <alignment horizontal="left" indent="2"/>
    </xf>
    <xf numFmtId="0" fontId="26" fillId="0" borderId="0" xfId="0" applyFont="1" applyAlignment="1">
      <alignment horizontal="left" indent="2"/>
    </xf>
    <xf numFmtId="0" fontId="26" fillId="0" borderId="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left" indent="8"/>
    </xf>
    <xf numFmtId="0" fontId="30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8" fillId="0" borderId="5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6" fillId="0" borderId="0" xfId="0" applyFont="1" applyAlignment="1">
      <alignment horizontal="left" indent="8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left" indent="8"/>
    </xf>
    <xf numFmtId="0" fontId="5" fillId="0" borderId="0" xfId="0" applyFont="1" applyAlignment="1">
      <alignment horizontal="left" indent="1"/>
    </xf>
    <xf numFmtId="0" fontId="26" fillId="0" borderId="5" xfId="0" applyFont="1" applyBorder="1" applyAlignment="1">
      <alignment horizontal="left" wrapText="1" indent="1"/>
    </xf>
  </cellXfs>
  <cellStyles count="3">
    <cellStyle name="Hiperłącze" xfId="1" builtinId="8"/>
    <cellStyle name="Normalny" xfId="0" builtinId="0"/>
    <cellStyle name="Tytuł tablicy angielski" xfId="2" xr:uid="{00000000-0005-0000-0000-000002000000}"/>
  </cellStyles>
  <dxfs count="0"/>
  <tableStyles count="0" defaultTableStyle="TableStyleMedium2" defaultPivotStyle="PivotStyleLight16"/>
  <colors>
    <mruColors>
      <color rgb="FF4D4D4D"/>
      <color rgb="FF009900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pis%20tre&#347;ci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workbookViewId="0"/>
  </sheetViews>
  <sheetFormatPr defaultRowHeight="14.4" x14ac:dyDescent="0.3"/>
  <cols>
    <col min="1" max="1" width="2.6640625" customWidth="1"/>
    <col min="2" max="2" width="17.6640625" customWidth="1"/>
  </cols>
  <sheetData>
    <row r="1" spans="1:16" ht="17.399999999999999" x14ac:dyDescent="0.3">
      <c r="A1" t="s">
        <v>252</v>
      </c>
      <c r="B1" s="39" t="s">
        <v>285</v>
      </c>
      <c r="C1" s="39" t="s">
        <v>195</v>
      </c>
      <c r="P1" s="74" t="s">
        <v>196</v>
      </c>
    </row>
    <row r="2" spans="1:16" ht="17.399999999999999" x14ac:dyDescent="0.3">
      <c r="B2" s="40" t="s">
        <v>197</v>
      </c>
      <c r="C2" s="40" t="s">
        <v>198</v>
      </c>
      <c r="P2" s="75" t="s">
        <v>199</v>
      </c>
    </row>
    <row r="3" spans="1:16" ht="16.95" customHeight="1" x14ac:dyDescent="0.3"/>
    <row r="4" spans="1:16" ht="16.95" customHeight="1" x14ac:dyDescent="0.3">
      <c r="B4" s="41" t="s">
        <v>200</v>
      </c>
    </row>
    <row r="5" spans="1:16" ht="16.95" customHeight="1" x14ac:dyDescent="0.3">
      <c r="B5" s="42" t="s">
        <v>201</v>
      </c>
    </row>
    <row r="6" spans="1:16" ht="16.95" customHeight="1" x14ac:dyDescent="0.3">
      <c r="B6" s="42"/>
    </row>
    <row r="7" spans="1:16" ht="16.95" customHeight="1" x14ac:dyDescent="0.3">
      <c r="B7" s="42"/>
      <c r="C7" s="45" t="s">
        <v>189</v>
      </c>
    </row>
    <row r="8" spans="1:16" ht="16.95" customHeight="1" x14ac:dyDescent="0.3">
      <c r="B8" s="42"/>
      <c r="C8" s="46" t="s">
        <v>190</v>
      </c>
    </row>
    <row r="9" spans="1:16" ht="16.95" customHeight="1" x14ac:dyDescent="0.3">
      <c r="B9" s="43" t="s">
        <v>366</v>
      </c>
      <c r="C9" s="127" t="s">
        <v>206</v>
      </c>
      <c r="D9" s="127"/>
      <c r="E9" s="127"/>
      <c r="F9" s="127"/>
      <c r="G9" s="51"/>
      <c r="H9" s="51"/>
      <c r="I9" s="51"/>
      <c r="J9" s="51"/>
    </row>
    <row r="10" spans="1:16" ht="16.95" customHeight="1" x14ac:dyDescent="0.3">
      <c r="B10" s="43"/>
      <c r="C10" s="128" t="s">
        <v>253</v>
      </c>
      <c r="D10" s="128"/>
      <c r="E10" s="128"/>
      <c r="F10" s="128"/>
      <c r="G10" s="51"/>
      <c r="H10" s="51"/>
      <c r="I10" s="51"/>
      <c r="J10" s="51"/>
    </row>
    <row r="11" spans="1:16" ht="16.95" customHeight="1" x14ac:dyDescent="0.3">
      <c r="B11" s="43" t="s">
        <v>367</v>
      </c>
      <c r="C11" s="127" t="s">
        <v>220</v>
      </c>
      <c r="D11" s="127"/>
      <c r="E11" s="127"/>
      <c r="F11" s="127"/>
      <c r="G11" s="51"/>
      <c r="H11" s="51"/>
      <c r="I11" s="51"/>
      <c r="J11" s="51"/>
    </row>
    <row r="12" spans="1:16" ht="16.95" customHeight="1" x14ac:dyDescent="0.3">
      <c r="B12" s="43"/>
      <c r="C12" s="128" t="s">
        <v>18</v>
      </c>
      <c r="D12" s="128"/>
      <c r="E12" s="128"/>
      <c r="F12" s="128"/>
      <c r="G12" s="51"/>
      <c r="H12" s="51"/>
      <c r="I12" s="51"/>
      <c r="J12" s="51"/>
    </row>
    <row r="13" spans="1:16" ht="16.95" customHeight="1" x14ac:dyDescent="0.3">
      <c r="B13" s="43" t="s">
        <v>368</v>
      </c>
      <c r="C13" s="122" t="s">
        <v>202</v>
      </c>
      <c r="D13" s="43"/>
      <c r="E13" s="43"/>
      <c r="F13" s="51"/>
      <c r="G13" s="51"/>
      <c r="H13" s="51"/>
      <c r="I13" s="51"/>
      <c r="J13" s="51"/>
    </row>
    <row r="14" spans="1:16" ht="16.95" customHeight="1" x14ac:dyDescent="0.3">
      <c r="B14" s="43"/>
      <c r="C14" s="121" t="s">
        <v>26</v>
      </c>
      <c r="D14" s="43"/>
      <c r="E14" s="43"/>
      <c r="F14" s="51"/>
      <c r="G14" s="51"/>
      <c r="H14" s="51"/>
      <c r="I14" s="51"/>
      <c r="J14" s="51"/>
    </row>
    <row r="15" spans="1:16" ht="16.95" customHeight="1" x14ac:dyDescent="0.3">
      <c r="B15" s="43" t="s">
        <v>369</v>
      </c>
      <c r="C15" s="127" t="s">
        <v>221</v>
      </c>
      <c r="D15" s="127"/>
      <c r="E15" s="127"/>
      <c r="F15" s="127"/>
      <c r="G15" s="127"/>
      <c r="H15" s="127"/>
      <c r="I15" s="127"/>
      <c r="J15" s="127"/>
    </row>
    <row r="16" spans="1:16" ht="16.95" customHeight="1" x14ac:dyDescent="0.3">
      <c r="B16" s="43"/>
      <c r="C16" s="128" t="s">
        <v>222</v>
      </c>
      <c r="D16" s="128"/>
      <c r="E16" s="128"/>
      <c r="F16" s="128"/>
      <c r="G16" s="128"/>
      <c r="H16" s="128"/>
      <c r="I16" s="128"/>
      <c r="J16" s="128"/>
    </row>
    <row r="17" spans="2:17" ht="16.95" customHeight="1" x14ac:dyDescent="0.3">
      <c r="B17" s="43" t="s">
        <v>370</v>
      </c>
      <c r="C17" s="127" t="s">
        <v>223</v>
      </c>
      <c r="D17" s="127"/>
      <c r="E17" s="43"/>
      <c r="F17" s="51"/>
      <c r="G17" s="51"/>
      <c r="H17" s="51"/>
      <c r="I17" s="51"/>
      <c r="J17" s="51"/>
    </row>
    <row r="18" spans="2:17" ht="16.95" customHeight="1" x14ac:dyDescent="0.3">
      <c r="B18" s="43"/>
      <c r="C18" s="128" t="s">
        <v>224</v>
      </c>
      <c r="D18" s="128"/>
      <c r="E18" s="43"/>
      <c r="F18" s="51"/>
      <c r="G18" s="51"/>
      <c r="H18" s="51"/>
      <c r="I18" s="51"/>
      <c r="J18" s="51"/>
    </row>
    <row r="19" spans="2:17" ht="16.95" customHeight="1" x14ac:dyDescent="0.3">
      <c r="B19" s="43"/>
      <c r="C19" s="44"/>
      <c r="D19" s="43"/>
      <c r="E19" s="43"/>
    </row>
    <row r="20" spans="2:17" ht="16.95" customHeight="1" x14ac:dyDescent="0.3">
      <c r="B20" s="43"/>
      <c r="C20" s="45" t="s">
        <v>192</v>
      </c>
      <c r="D20" s="43"/>
      <c r="E20" s="43"/>
    </row>
    <row r="21" spans="2:17" ht="16.95" customHeight="1" x14ac:dyDescent="0.3">
      <c r="B21" s="43"/>
      <c r="C21" s="46" t="s">
        <v>193</v>
      </c>
      <c r="D21" s="43"/>
      <c r="E21" s="43"/>
    </row>
    <row r="22" spans="2:17" ht="16.95" customHeight="1" x14ac:dyDescent="0.3">
      <c r="B22" s="43" t="s">
        <v>371</v>
      </c>
      <c r="C22" s="127" t="s">
        <v>203</v>
      </c>
      <c r="D22" s="127"/>
      <c r="E22" s="127"/>
      <c r="F22" s="127"/>
      <c r="G22" s="127"/>
      <c r="H22" s="51"/>
      <c r="I22" s="51"/>
      <c r="J22" s="51"/>
      <c r="K22" s="51"/>
      <c r="L22" s="51"/>
      <c r="M22" s="51"/>
      <c r="N22" s="51"/>
      <c r="O22" s="51"/>
      <c r="P22" s="51"/>
      <c r="Q22" s="51"/>
    </row>
    <row r="23" spans="2:17" ht="16.95" customHeight="1" x14ac:dyDescent="0.3">
      <c r="B23" s="81"/>
      <c r="C23" s="128" t="s">
        <v>225</v>
      </c>
      <c r="D23" s="128"/>
      <c r="E23" s="128"/>
      <c r="F23" s="128"/>
      <c r="G23" s="128"/>
      <c r="H23" s="51"/>
      <c r="I23" s="51"/>
      <c r="J23" s="51"/>
      <c r="K23" s="51"/>
      <c r="L23" s="51"/>
      <c r="M23" s="51"/>
      <c r="N23" s="51"/>
      <c r="O23" s="51"/>
      <c r="P23" s="51"/>
      <c r="Q23" s="51"/>
    </row>
    <row r="24" spans="2:17" ht="16.95" customHeight="1" x14ac:dyDescent="0.3">
      <c r="B24" s="43" t="s">
        <v>372</v>
      </c>
      <c r="C24" s="129" t="s">
        <v>351</v>
      </c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</row>
    <row r="25" spans="2:17" ht="16.95" customHeight="1" x14ac:dyDescent="0.3">
      <c r="B25" s="43"/>
      <c r="C25" s="128" t="s">
        <v>352</v>
      </c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</row>
    <row r="26" spans="2:17" ht="16.95" customHeight="1" x14ac:dyDescent="0.3">
      <c r="B26" s="43"/>
      <c r="C26" s="44"/>
      <c r="D26" s="43"/>
      <c r="E26" s="43"/>
    </row>
    <row r="27" spans="2:17" ht="16.95" customHeight="1" x14ac:dyDescent="0.3">
      <c r="B27" s="43"/>
      <c r="C27" s="45" t="s">
        <v>194</v>
      </c>
      <c r="D27" s="43"/>
      <c r="E27" s="43"/>
    </row>
    <row r="28" spans="2:17" ht="16.95" customHeight="1" x14ac:dyDescent="0.3">
      <c r="B28" s="43"/>
      <c r="C28" s="46" t="s">
        <v>194</v>
      </c>
      <c r="D28" s="43"/>
      <c r="E28" s="43"/>
    </row>
    <row r="29" spans="2:17" ht="16.95" customHeight="1" x14ac:dyDescent="0.3">
      <c r="B29" s="43" t="s">
        <v>373</v>
      </c>
      <c r="C29" s="127" t="s">
        <v>226</v>
      </c>
      <c r="D29" s="127"/>
      <c r="E29" s="127"/>
      <c r="F29" s="127"/>
      <c r="G29" s="127"/>
      <c r="H29" s="127"/>
      <c r="I29" s="127"/>
      <c r="J29" s="51"/>
      <c r="K29" s="51"/>
      <c r="L29" s="51"/>
    </row>
    <row r="30" spans="2:17" ht="16.95" customHeight="1" x14ac:dyDescent="0.3">
      <c r="B30" s="81"/>
      <c r="C30" s="128" t="s">
        <v>227</v>
      </c>
      <c r="D30" s="128"/>
      <c r="E30" s="128"/>
      <c r="F30" s="128"/>
      <c r="G30" s="128"/>
      <c r="H30" s="128"/>
      <c r="I30" s="128"/>
      <c r="J30" s="51"/>
      <c r="K30" s="51"/>
      <c r="L30" s="51"/>
    </row>
    <row r="31" spans="2:17" ht="16.95" customHeight="1" x14ac:dyDescent="0.3">
      <c r="B31" s="43" t="s">
        <v>374</v>
      </c>
      <c r="C31" s="129" t="s">
        <v>355</v>
      </c>
      <c r="D31" s="129"/>
      <c r="E31" s="129"/>
      <c r="F31" s="129"/>
      <c r="G31" s="129"/>
      <c r="H31" s="129"/>
      <c r="I31" s="129"/>
      <c r="J31" s="129"/>
      <c r="K31" s="129"/>
      <c r="L31" s="129"/>
    </row>
    <row r="32" spans="2:17" ht="16.95" customHeight="1" x14ac:dyDescent="0.3">
      <c r="B32" s="43"/>
      <c r="C32" s="128" t="s">
        <v>345</v>
      </c>
      <c r="D32" s="128"/>
      <c r="E32" s="128"/>
      <c r="F32" s="128"/>
      <c r="G32" s="128"/>
      <c r="H32" s="128"/>
      <c r="I32" s="128"/>
      <c r="J32" s="128"/>
      <c r="K32" s="128"/>
      <c r="L32" s="128"/>
    </row>
    <row r="33" spans="2:12" ht="16.95" customHeight="1" x14ac:dyDescent="0.3">
      <c r="B33" s="43" t="s">
        <v>375</v>
      </c>
      <c r="C33" s="127" t="s">
        <v>356</v>
      </c>
      <c r="D33" s="127"/>
      <c r="E33" s="127"/>
      <c r="F33" s="127"/>
      <c r="G33" s="127"/>
      <c r="H33" s="127"/>
      <c r="I33" s="127"/>
      <c r="J33" s="127"/>
      <c r="K33" s="127"/>
      <c r="L33" s="51"/>
    </row>
    <row r="34" spans="2:12" ht="16.95" customHeight="1" x14ac:dyDescent="0.3">
      <c r="B34" s="43"/>
      <c r="C34" s="128" t="s">
        <v>357</v>
      </c>
      <c r="D34" s="128"/>
      <c r="E34" s="128"/>
      <c r="F34" s="128"/>
      <c r="G34" s="128"/>
      <c r="H34" s="128"/>
      <c r="I34" s="128"/>
      <c r="J34" s="128"/>
      <c r="K34" s="128"/>
      <c r="L34" s="51"/>
    </row>
    <row r="35" spans="2:12" ht="16.95" customHeight="1" x14ac:dyDescent="0.3">
      <c r="B35" s="43" t="s">
        <v>376</v>
      </c>
      <c r="C35" s="127" t="s">
        <v>358</v>
      </c>
      <c r="D35" s="127"/>
      <c r="E35" s="127"/>
      <c r="F35" s="127"/>
      <c r="G35" s="127"/>
      <c r="H35" s="51"/>
      <c r="I35" s="51"/>
      <c r="J35" s="51"/>
      <c r="K35" s="51"/>
      <c r="L35" s="51"/>
    </row>
    <row r="36" spans="2:12" ht="16.95" customHeight="1" x14ac:dyDescent="0.3">
      <c r="B36" s="43"/>
      <c r="C36" s="128" t="s">
        <v>353</v>
      </c>
      <c r="D36" s="128"/>
      <c r="E36" s="128"/>
      <c r="F36" s="128"/>
      <c r="G36" s="128"/>
      <c r="H36" s="51"/>
      <c r="I36" s="51"/>
      <c r="J36" s="51"/>
      <c r="K36" s="51"/>
      <c r="L36" s="51"/>
    </row>
  </sheetData>
  <mergeCells count="20">
    <mergeCell ref="C16:J16"/>
    <mergeCell ref="C9:F9"/>
    <mergeCell ref="C10:F10"/>
    <mergeCell ref="C11:F11"/>
    <mergeCell ref="C12:F12"/>
    <mergeCell ref="C15:J15"/>
    <mergeCell ref="C33:K33"/>
    <mergeCell ref="C34:K34"/>
    <mergeCell ref="C35:G35"/>
    <mergeCell ref="C36:G36"/>
    <mergeCell ref="C17:D17"/>
    <mergeCell ref="C18:D18"/>
    <mergeCell ref="C22:G22"/>
    <mergeCell ref="C23:G23"/>
    <mergeCell ref="C29:I29"/>
    <mergeCell ref="C30:I30"/>
    <mergeCell ref="C31:L31"/>
    <mergeCell ref="C32:L32"/>
    <mergeCell ref="C24:Q24"/>
    <mergeCell ref="C25:Q25"/>
  </mergeCells>
  <hyperlinks>
    <hyperlink ref="C11:C12" location="'Tabl. 3 (177)'!A1" display="BIBLIOTEKI  PUBLICZNE  (z  filiami)" xr:uid="{00000000-0004-0000-0000-000000000000}"/>
    <hyperlink ref="C13:C14" location="'Tabl. 3 (85)'!A1" display="MUZEA" xr:uid="{00000000-0004-0000-0000-000001000000}"/>
    <hyperlink ref="C15:C16" location="'Tabl. 7 (181)'!A1" display="TEATRY,  INSTYTUCJE  MUZYCZNE,  PRZEDSIĘBIORSTWA  ESTRADOWE" xr:uid="{00000000-0004-0000-0000-000002000000}"/>
    <hyperlink ref="C17:C18" location="'Tabl. 9 (183)'!A1" display="KINA  STAŁE  " xr:uid="{00000000-0004-0000-0000-000003000000}"/>
    <hyperlink ref="C22:C23" location="'Tabl. 12 (186)'!A1" display="BAZA NOCLEGOWA TURYSTYKI  " xr:uid="{00000000-0004-0000-0000-000004000000}"/>
    <hyperlink ref="C29:C30" location="'Tabl. 17 (191)'!A1" display="ORGANIZACJE  KULTURY  FIZYCZNEJ  I  KLUBY  SPORTOWE" xr:uid="{00000000-0004-0000-0000-000005000000}"/>
    <hyperlink ref="C33:C34" location="'Tabl. 18 (192)'!A1" display="WYBRANE  DZIEDZINY  I  RODZAJE  SPORTU  W  KLUBACH  SPORTOWYCH  W  2016  R. " xr:uid="{00000000-0004-0000-0000-000006000000}"/>
    <hyperlink ref="P1:P2" r:id="rId1" location="A220" display="Spis Treści" xr:uid="{00000000-0004-0000-0000-000007000000}"/>
    <hyperlink ref="C35:C36" location="'Tabl. 18 (192)'!A1" display="WYBRANE  DZIEDZINY  I  RODZAJE  SPORTU  W  KLUBACH  SPORTOWYCH  W  2016  R. " xr:uid="{00000000-0004-0000-0000-000008000000}"/>
    <hyperlink ref="C9:F10" location="'Tabl. 1 (83)'!A1" display="DZIAŁALNOŚĆ WYDAWNICZA – TYTUŁY" xr:uid="{00000000-0004-0000-0000-000009000000}"/>
    <hyperlink ref="C11:F12" location="'Tabl. 2 (84)'!A1" display="BIBLIOTEKI PUBLICZNE (z filiami)" xr:uid="{00000000-0004-0000-0000-00000A000000}"/>
    <hyperlink ref="C15:J16" location="'Tabl. 4 (86)'!A1" display="TEATRY, INSTYTUCJE MUZYCZNE, PRZEDSIĘBIORSTWA ESTRADOWE" xr:uid="{00000000-0004-0000-0000-00000B000000}"/>
    <hyperlink ref="C17:D18" location="'Tabl. 5 (87)'!A1" display="KINA STAŁE  " xr:uid="{00000000-0004-0000-0000-00000C000000}"/>
    <hyperlink ref="C22:G23" location="'Tabl. 6 (88)'!A1" display="BAZA NOCLEGOWA TURYSTYKI  " xr:uid="{00000000-0004-0000-0000-00000D000000}"/>
    <hyperlink ref="C29:I30" location="'Tabl. 8 (90)'!A1" display="ORGANIZACJE KULTURY FIZYCZNEJ I KLUBY SPORTOWE" xr:uid="{00000000-0004-0000-0000-00000E000000}"/>
    <hyperlink ref="C33:K34" location="'Tabl. 10 (92)'!A1" display="WYBRANE DZIEDZINY I RODZAJE SPORTÓW W KLUBACH SPORTOWYCH W 2022 R. " xr:uid="{00000000-0004-0000-0000-00000F000000}"/>
    <hyperlink ref="C35:G36" location="'Tabl. 11 (93)'!A1" display="WYBRANE OBIEKTY SPORTOWE W 2022 R. " xr:uid="{00000000-0004-0000-0000-000010000000}"/>
    <hyperlink ref="C24:O25" location="'Tabl. 7 (100)'!A1" display="TURYSTYCZNE OBIEKTY NOCLEGOWE I MIEJSCA NOCLEGOWE WEDŁUG DELIMITACJI OBSZARÓW WIEJSKICH W 2022 R." xr:uid="{D3E227D0-0364-4F91-97A7-7D136A0611FF}"/>
    <hyperlink ref="C31:L32" location="'Tabl. 9 (91)'!A1" display="KLUBY SPORTOWE WEDŁUG DELIMITACJI OBSZARÓW WIEJSKICH I WIELKOŚCI MIAST W 2022 R." xr:uid="{2BD16337-6135-4B7C-BFFC-61A78791A820}"/>
    <hyperlink ref="C24:Q25" location="'Tabl. 7 (89)'!A1" display="TURYSTYCZNE OBIEKTY NOCLEGOWE I MIEJSCA NOCLEGOWE WEDŁUG DELIMITACJI OBSZARÓW WIEJSKICH I WIELKOŚCI MIAST W 2023 R." xr:uid="{C17B1E2A-F60A-4B1D-9021-853E52DFE2F3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15F86-6381-4F08-AB31-0D7C5ED790C3}">
  <dimension ref="A1:M14"/>
  <sheetViews>
    <sheetView workbookViewId="0">
      <selection sqref="A1:G1"/>
    </sheetView>
  </sheetViews>
  <sheetFormatPr defaultRowHeight="14.4" x14ac:dyDescent="0.3"/>
  <cols>
    <col min="1" max="1" width="32.6640625" customWidth="1"/>
    <col min="2" max="2" width="15.6640625" customWidth="1"/>
    <col min="3" max="3" width="32.6640625" customWidth="1"/>
    <col min="4" max="4" width="18.6640625" customWidth="1"/>
  </cols>
  <sheetData>
    <row r="1" spans="1:13" ht="15" customHeight="1" x14ac:dyDescent="0.3">
      <c r="A1" s="169" t="s">
        <v>385</v>
      </c>
      <c r="B1" s="170"/>
      <c r="C1" s="170"/>
      <c r="D1" s="170"/>
      <c r="E1" s="170"/>
      <c r="F1" s="170"/>
      <c r="G1" s="170"/>
    </row>
    <row r="2" spans="1:13" ht="15" customHeight="1" x14ac:dyDescent="0.3">
      <c r="A2" s="50" t="s">
        <v>120</v>
      </c>
      <c r="B2" s="90"/>
      <c r="F2" s="90"/>
      <c r="G2" s="90"/>
      <c r="H2" s="90"/>
      <c r="I2" s="90"/>
      <c r="J2" s="90"/>
      <c r="K2" s="90"/>
      <c r="L2" s="90"/>
      <c r="M2" s="90"/>
    </row>
    <row r="3" spans="1:13" ht="15" customHeight="1" x14ac:dyDescent="0.3">
      <c r="A3" s="52" t="s">
        <v>345</v>
      </c>
      <c r="B3" s="91"/>
      <c r="C3" s="91"/>
      <c r="D3" s="47" t="s">
        <v>204</v>
      </c>
      <c r="E3" s="91"/>
      <c r="F3" s="91"/>
      <c r="G3" s="91"/>
    </row>
    <row r="4" spans="1:13" ht="15" customHeight="1" x14ac:dyDescent="0.3">
      <c r="A4" s="52" t="s">
        <v>188</v>
      </c>
      <c r="D4" s="48" t="s">
        <v>205</v>
      </c>
    </row>
    <row r="5" spans="1:13" ht="25.2" customHeight="1" x14ac:dyDescent="0.3">
      <c r="A5" s="119" t="s">
        <v>19</v>
      </c>
      <c r="B5" s="120" t="s">
        <v>219</v>
      </c>
      <c r="C5" s="118" t="s">
        <v>20</v>
      </c>
    </row>
    <row r="6" spans="1:13" ht="15" customHeight="1" x14ac:dyDescent="0.3">
      <c r="A6" s="80" t="s">
        <v>337</v>
      </c>
      <c r="B6" s="33">
        <v>354</v>
      </c>
      <c r="C6" s="92" t="s">
        <v>338</v>
      </c>
    </row>
    <row r="7" spans="1:13" ht="15" customHeight="1" x14ac:dyDescent="0.3">
      <c r="A7" s="176" t="s">
        <v>339</v>
      </c>
      <c r="B7" s="26">
        <v>103</v>
      </c>
      <c r="C7" s="123" t="s">
        <v>340</v>
      </c>
    </row>
    <row r="8" spans="1:13" ht="15" customHeight="1" x14ac:dyDescent="0.3">
      <c r="A8" s="176" t="s">
        <v>341</v>
      </c>
      <c r="B8" s="26">
        <v>117</v>
      </c>
      <c r="C8" s="123" t="s">
        <v>342</v>
      </c>
    </row>
    <row r="9" spans="1:13" ht="15" customHeight="1" x14ac:dyDescent="0.3">
      <c r="A9" s="176" t="s">
        <v>343</v>
      </c>
      <c r="B9" s="26">
        <v>134</v>
      </c>
      <c r="C9" s="124" t="s">
        <v>344</v>
      </c>
    </row>
    <row r="10" spans="1:13" ht="15" customHeight="1" x14ac:dyDescent="0.3">
      <c r="A10" s="18" t="s">
        <v>296</v>
      </c>
      <c r="B10" s="22">
        <v>142</v>
      </c>
      <c r="C10" s="84" t="s">
        <v>297</v>
      </c>
    </row>
    <row r="11" spans="1:13" ht="15" customHeight="1" x14ac:dyDescent="0.3">
      <c r="A11" s="176" t="s">
        <v>298</v>
      </c>
      <c r="B11" s="28" t="s">
        <v>289</v>
      </c>
      <c r="C11" s="123" t="s">
        <v>299</v>
      </c>
    </row>
    <row r="12" spans="1:13" ht="15" customHeight="1" x14ac:dyDescent="0.3">
      <c r="A12" s="176" t="s">
        <v>300</v>
      </c>
      <c r="B12" s="26">
        <v>27</v>
      </c>
      <c r="C12" s="123" t="s">
        <v>301</v>
      </c>
    </row>
    <row r="13" spans="1:13" ht="15" customHeight="1" x14ac:dyDescent="0.3">
      <c r="A13" s="125" t="s">
        <v>302</v>
      </c>
      <c r="B13" s="22">
        <v>25</v>
      </c>
      <c r="C13" s="177" t="s">
        <v>303</v>
      </c>
    </row>
    <row r="14" spans="1:13" ht="15" customHeight="1" x14ac:dyDescent="0.3">
      <c r="A14" s="125" t="s">
        <v>304</v>
      </c>
      <c r="B14" s="22">
        <v>90</v>
      </c>
      <c r="C14" s="177" t="s">
        <v>305</v>
      </c>
    </row>
  </sheetData>
  <mergeCells count="1">
    <mergeCell ref="A1:G1"/>
  </mergeCells>
  <hyperlinks>
    <hyperlink ref="D3:D4" location="'Spis tablic   List of tables'!A1" display="Powrót do spisu tablic" xr:uid="{671C505E-7C20-4595-8094-31449712909D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43"/>
  <sheetViews>
    <sheetView zoomScaleNormal="100" zoomScalePageLayoutView="80" workbookViewId="0">
      <pane ySplit="7" topLeftCell="A8" activePane="bottomLeft" state="frozen"/>
      <selection activeCell="F3" sqref="F3"/>
      <selection pane="bottomLeft"/>
    </sheetView>
  </sheetViews>
  <sheetFormatPr defaultColWidth="9.109375" defaultRowHeight="10.199999999999999" x14ac:dyDescent="0.2"/>
  <cols>
    <col min="1" max="1" width="23.6640625" style="1" customWidth="1"/>
    <col min="2" max="7" width="10" style="1" customWidth="1"/>
    <col min="8" max="8" width="22" style="3" customWidth="1"/>
    <col min="9" max="9" width="20.6640625" style="1" customWidth="1"/>
    <col min="10" max="16384" width="9.109375" style="1"/>
  </cols>
  <sheetData>
    <row r="1" spans="1:9" s="6" customFormat="1" ht="15" customHeight="1" x14ac:dyDescent="0.25">
      <c r="A1" s="49" t="s">
        <v>386</v>
      </c>
      <c r="B1" s="49"/>
      <c r="C1" s="49"/>
      <c r="D1" s="49"/>
      <c r="E1" s="49"/>
      <c r="F1" s="49"/>
      <c r="G1" s="49"/>
      <c r="H1" s="49"/>
      <c r="I1" s="49"/>
    </row>
    <row r="2" spans="1:9" s="6" customFormat="1" ht="15" customHeight="1" x14ac:dyDescent="0.2">
      <c r="A2" s="50" t="s">
        <v>120</v>
      </c>
      <c r="B2" s="50"/>
      <c r="C2" s="50"/>
      <c r="D2" s="50"/>
      <c r="E2" s="50"/>
      <c r="F2" s="50"/>
      <c r="G2" s="50"/>
      <c r="H2" s="50"/>
      <c r="I2" s="50"/>
    </row>
    <row r="3" spans="1:9" s="6" customFormat="1" ht="15" customHeight="1" x14ac:dyDescent="0.25">
      <c r="A3" s="171" t="s">
        <v>308</v>
      </c>
      <c r="B3" s="171"/>
      <c r="C3" s="171"/>
      <c r="D3" s="171"/>
      <c r="E3" s="171"/>
      <c r="F3" s="171"/>
      <c r="G3" s="171"/>
      <c r="H3" s="47" t="s">
        <v>204</v>
      </c>
    </row>
    <row r="4" spans="1:9" s="6" customFormat="1" ht="15" customHeight="1" x14ac:dyDescent="0.2">
      <c r="A4" s="171" t="s">
        <v>188</v>
      </c>
      <c r="B4" s="171"/>
      <c r="C4" s="171"/>
      <c r="D4" s="171"/>
      <c r="E4" s="171"/>
      <c r="F4" s="171"/>
      <c r="G4" s="171"/>
      <c r="H4" s="48" t="s">
        <v>205</v>
      </c>
    </row>
    <row r="5" spans="1:9" s="6" customFormat="1" ht="26.25" customHeight="1" x14ac:dyDescent="0.2">
      <c r="A5" s="152" t="s">
        <v>121</v>
      </c>
      <c r="B5" s="172" t="s">
        <v>211</v>
      </c>
      <c r="C5" s="172" t="s">
        <v>212</v>
      </c>
      <c r="D5" s="172"/>
      <c r="E5" s="172"/>
      <c r="F5" s="172" t="s">
        <v>217</v>
      </c>
      <c r="G5" s="172" t="s">
        <v>218</v>
      </c>
      <c r="H5" s="161" t="s">
        <v>263</v>
      </c>
    </row>
    <row r="6" spans="1:9" s="6" customFormat="1" ht="30" customHeight="1" x14ac:dyDescent="0.2">
      <c r="A6" s="174"/>
      <c r="B6" s="173"/>
      <c r="C6" s="172" t="s">
        <v>213</v>
      </c>
      <c r="D6" s="172" t="s">
        <v>214</v>
      </c>
      <c r="E6" s="173"/>
      <c r="F6" s="172"/>
      <c r="G6" s="172"/>
      <c r="H6" s="161"/>
    </row>
    <row r="7" spans="1:9" s="6" customFormat="1" ht="41.25" customHeight="1" x14ac:dyDescent="0.2">
      <c r="A7" s="174"/>
      <c r="B7" s="173"/>
      <c r="C7" s="172"/>
      <c r="D7" s="19" t="s">
        <v>215</v>
      </c>
      <c r="E7" s="19" t="s">
        <v>216</v>
      </c>
      <c r="F7" s="172"/>
      <c r="G7" s="172"/>
      <c r="H7" s="161"/>
    </row>
    <row r="8" spans="1:9" s="6" customFormat="1" ht="15" customHeight="1" x14ac:dyDescent="0.2">
      <c r="A8" s="12" t="s">
        <v>122</v>
      </c>
      <c r="B8" s="30">
        <v>8</v>
      </c>
      <c r="C8" s="30">
        <v>189</v>
      </c>
      <c r="D8" s="30">
        <v>101</v>
      </c>
      <c r="E8" s="30">
        <v>128</v>
      </c>
      <c r="F8" s="30">
        <v>5</v>
      </c>
      <c r="G8" s="30">
        <v>4</v>
      </c>
      <c r="H8" s="54" t="s">
        <v>122</v>
      </c>
    </row>
    <row r="9" spans="1:9" s="6" customFormat="1" ht="15" customHeight="1" x14ac:dyDescent="0.2">
      <c r="A9" s="12" t="s">
        <v>309</v>
      </c>
      <c r="B9" s="30">
        <v>12</v>
      </c>
      <c r="C9" s="30">
        <v>292</v>
      </c>
      <c r="D9" s="30">
        <v>76</v>
      </c>
      <c r="E9" s="30">
        <v>209</v>
      </c>
      <c r="F9" s="30">
        <v>12</v>
      </c>
      <c r="G9" s="30">
        <v>12</v>
      </c>
      <c r="H9" s="54" t="s">
        <v>123</v>
      </c>
    </row>
    <row r="10" spans="1:9" s="6" customFormat="1" ht="15" customHeight="1" x14ac:dyDescent="0.2">
      <c r="A10" s="12" t="s">
        <v>310</v>
      </c>
      <c r="B10" s="30">
        <v>5</v>
      </c>
      <c r="C10" s="30">
        <v>59</v>
      </c>
      <c r="D10" s="30">
        <v>18</v>
      </c>
      <c r="E10" s="28" t="s">
        <v>289</v>
      </c>
      <c r="F10" s="30">
        <v>1</v>
      </c>
      <c r="G10" s="30">
        <v>1</v>
      </c>
      <c r="H10" s="54" t="s">
        <v>124</v>
      </c>
    </row>
    <row r="11" spans="1:9" s="6" customFormat="1" ht="15" customHeight="1" x14ac:dyDescent="0.2">
      <c r="A11" s="12" t="s">
        <v>311</v>
      </c>
      <c r="B11" s="30">
        <v>2</v>
      </c>
      <c r="C11" s="30">
        <v>54</v>
      </c>
      <c r="D11" s="30">
        <v>54</v>
      </c>
      <c r="E11" s="30">
        <v>52</v>
      </c>
      <c r="F11" s="30">
        <v>5</v>
      </c>
      <c r="G11" s="30">
        <v>4</v>
      </c>
      <c r="H11" s="54" t="s">
        <v>125</v>
      </c>
    </row>
    <row r="12" spans="1:9" s="6" customFormat="1" ht="15" customHeight="1" x14ac:dyDescent="0.2">
      <c r="A12" s="12" t="s">
        <v>312</v>
      </c>
      <c r="B12" s="30">
        <v>3</v>
      </c>
      <c r="C12" s="30">
        <v>72</v>
      </c>
      <c r="D12" s="30">
        <v>12</v>
      </c>
      <c r="E12" s="30">
        <v>52</v>
      </c>
      <c r="F12" s="28">
        <v>1</v>
      </c>
      <c r="G12" s="30">
        <v>6</v>
      </c>
      <c r="H12" s="54" t="s">
        <v>126</v>
      </c>
    </row>
    <row r="13" spans="1:9" s="6" customFormat="1" ht="15" customHeight="1" x14ac:dyDescent="0.2">
      <c r="A13" s="12" t="s">
        <v>313</v>
      </c>
      <c r="B13" s="30">
        <v>23</v>
      </c>
      <c r="C13" s="30">
        <v>442</v>
      </c>
      <c r="D13" s="30">
        <v>383</v>
      </c>
      <c r="E13" s="30">
        <v>282</v>
      </c>
      <c r="F13" s="30">
        <v>4</v>
      </c>
      <c r="G13" s="30">
        <v>41</v>
      </c>
      <c r="H13" s="54" t="s">
        <v>276</v>
      </c>
    </row>
    <row r="14" spans="1:9" s="6" customFormat="1" ht="15" customHeight="1" x14ac:dyDescent="0.2">
      <c r="A14" s="12" t="s">
        <v>127</v>
      </c>
      <c r="B14" s="30">
        <v>12</v>
      </c>
      <c r="C14" s="30">
        <v>741</v>
      </c>
      <c r="D14" s="30">
        <v>177</v>
      </c>
      <c r="E14" s="30">
        <v>694</v>
      </c>
      <c r="F14" s="30">
        <v>23</v>
      </c>
      <c r="G14" s="30">
        <v>5</v>
      </c>
      <c r="H14" s="54" t="s">
        <v>127</v>
      </c>
    </row>
    <row r="15" spans="1:9" s="6" customFormat="1" ht="15" customHeight="1" x14ac:dyDescent="0.2">
      <c r="A15" s="12" t="s">
        <v>128</v>
      </c>
      <c r="B15" s="30">
        <v>6</v>
      </c>
      <c r="C15" s="30">
        <v>128</v>
      </c>
      <c r="D15" s="30">
        <v>29</v>
      </c>
      <c r="E15" s="30">
        <v>96</v>
      </c>
      <c r="F15" s="30">
        <v>6</v>
      </c>
      <c r="G15" s="30">
        <v>4</v>
      </c>
      <c r="H15" s="54" t="s">
        <v>129</v>
      </c>
    </row>
    <row r="16" spans="1:9" s="6" customFormat="1" ht="15" customHeight="1" x14ac:dyDescent="0.2">
      <c r="A16" s="12" t="s">
        <v>314</v>
      </c>
      <c r="B16" s="30">
        <v>14</v>
      </c>
      <c r="C16" s="30">
        <v>1140</v>
      </c>
      <c r="D16" s="30">
        <v>423</v>
      </c>
      <c r="E16" s="30">
        <v>929</v>
      </c>
      <c r="F16" s="30">
        <v>12</v>
      </c>
      <c r="G16" s="30">
        <v>31</v>
      </c>
      <c r="H16" s="54" t="s">
        <v>277</v>
      </c>
    </row>
    <row r="17" spans="1:8" s="6" customFormat="1" ht="15" customHeight="1" x14ac:dyDescent="0.2">
      <c r="A17" s="12" t="s">
        <v>130</v>
      </c>
      <c r="B17" s="30">
        <v>14</v>
      </c>
      <c r="C17" s="30">
        <v>517</v>
      </c>
      <c r="D17" s="30">
        <v>120</v>
      </c>
      <c r="E17" s="30">
        <v>374</v>
      </c>
      <c r="F17" s="30">
        <v>13</v>
      </c>
      <c r="G17" s="30">
        <v>11</v>
      </c>
      <c r="H17" s="54" t="s">
        <v>130</v>
      </c>
    </row>
    <row r="18" spans="1:8" s="6" customFormat="1" ht="15" customHeight="1" x14ac:dyDescent="0.2">
      <c r="A18" s="12" t="s">
        <v>315</v>
      </c>
      <c r="B18" s="30">
        <v>5</v>
      </c>
      <c r="C18" s="30">
        <v>138</v>
      </c>
      <c r="D18" s="30">
        <v>24</v>
      </c>
      <c r="E18" s="30">
        <v>93</v>
      </c>
      <c r="F18" s="30">
        <v>1</v>
      </c>
      <c r="G18" s="30">
        <v>4</v>
      </c>
      <c r="H18" s="54" t="s">
        <v>131</v>
      </c>
    </row>
    <row r="19" spans="1:8" s="6" customFormat="1" ht="15" customHeight="1" x14ac:dyDescent="0.2">
      <c r="A19" s="12" t="s">
        <v>316</v>
      </c>
      <c r="B19" s="30">
        <v>12</v>
      </c>
      <c r="C19" s="30">
        <v>242</v>
      </c>
      <c r="D19" s="30">
        <v>61</v>
      </c>
      <c r="E19" s="30">
        <v>188</v>
      </c>
      <c r="F19" s="30">
        <v>4</v>
      </c>
      <c r="G19" s="30">
        <v>14</v>
      </c>
      <c r="H19" s="54" t="s">
        <v>132</v>
      </c>
    </row>
    <row r="20" spans="1:8" s="6" customFormat="1" ht="15" customHeight="1" x14ac:dyDescent="0.2">
      <c r="A20" s="12" t="s">
        <v>317</v>
      </c>
      <c r="B20" s="30">
        <v>38</v>
      </c>
      <c r="C20" s="30">
        <v>1335</v>
      </c>
      <c r="D20" s="30">
        <v>572</v>
      </c>
      <c r="E20" s="30">
        <v>1151</v>
      </c>
      <c r="F20" s="30">
        <v>45</v>
      </c>
      <c r="G20" s="30">
        <v>29</v>
      </c>
      <c r="H20" s="54" t="s">
        <v>133</v>
      </c>
    </row>
    <row r="21" spans="1:8" s="6" customFormat="1" ht="15" customHeight="1" x14ac:dyDescent="0.2">
      <c r="A21" s="12" t="s">
        <v>335</v>
      </c>
      <c r="B21" s="30">
        <v>45</v>
      </c>
      <c r="C21" s="30">
        <v>1325</v>
      </c>
      <c r="D21" s="30">
        <v>695</v>
      </c>
      <c r="E21" s="30">
        <v>1131</v>
      </c>
      <c r="F21" s="30">
        <v>35</v>
      </c>
      <c r="G21" s="30">
        <v>35</v>
      </c>
      <c r="H21" s="54" t="s">
        <v>134</v>
      </c>
    </row>
    <row r="22" spans="1:8" s="6" customFormat="1" ht="15" customHeight="1" x14ac:dyDescent="0.2">
      <c r="A22" s="12" t="s">
        <v>318</v>
      </c>
      <c r="B22" s="30">
        <v>1</v>
      </c>
      <c r="C22" s="30">
        <v>16</v>
      </c>
      <c r="D22" s="30">
        <v>11</v>
      </c>
      <c r="E22" s="30">
        <v>14</v>
      </c>
      <c r="F22" s="28" t="s">
        <v>289</v>
      </c>
      <c r="G22" s="28" t="s">
        <v>289</v>
      </c>
      <c r="H22" s="54" t="s">
        <v>135</v>
      </c>
    </row>
    <row r="23" spans="1:8" s="6" customFormat="1" ht="15" customHeight="1" x14ac:dyDescent="0.2">
      <c r="A23" s="12" t="s">
        <v>319</v>
      </c>
      <c r="B23" s="30">
        <v>1</v>
      </c>
      <c r="C23" s="30">
        <v>80</v>
      </c>
      <c r="D23" s="30">
        <v>77</v>
      </c>
      <c r="E23" s="30">
        <v>80</v>
      </c>
      <c r="F23" s="30">
        <v>1</v>
      </c>
      <c r="G23" s="30">
        <v>3</v>
      </c>
      <c r="H23" s="54" t="s">
        <v>136</v>
      </c>
    </row>
    <row r="24" spans="1:8" s="6" customFormat="1" ht="15" customHeight="1" x14ac:dyDescent="0.2">
      <c r="A24" s="12" t="s">
        <v>320</v>
      </c>
      <c r="B24" s="30">
        <v>3</v>
      </c>
      <c r="C24" s="30">
        <v>99</v>
      </c>
      <c r="D24" s="30">
        <v>52</v>
      </c>
      <c r="E24" s="30">
        <v>85</v>
      </c>
      <c r="F24" s="30">
        <v>1</v>
      </c>
      <c r="G24" s="30">
        <v>5</v>
      </c>
      <c r="H24" s="54" t="s">
        <v>282</v>
      </c>
    </row>
    <row r="25" spans="1:8" s="6" customFormat="1" ht="15" customHeight="1" x14ac:dyDescent="0.2">
      <c r="A25" s="12" t="s">
        <v>321</v>
      </c>
      <c r="B25" s="30">
        <v>171</v>
      </c>
      <c r="C25" s="30">
        <v>11982</v>
      </c>
      <c r="D25" s="30">
        <v>672</v>
      </c>
      <c r="E25" s="30">
        <v>9025</v>
      </c>
      <c r="F25" s="30">
        <v>487</v>
      </c>
      <c r="G25" s="30">
        <v>51</v>
      </c>
      <c r="H25" s="54" t="s">
        <v>137</v>
      </c>
    </row>
    <row r="26" spans="1:8" s="6" customFormat="1" ht="15" customHeight="1" x14ac:dyDescent="0.2">
      <c r="A26" s="12" t="s">
        <v>322</v>
      </c>
      <c r="B26" s="30">
        <v>4</v>
      </c>
      <c r="C26" s="30">
        <v>67</v>
      </c>
      <c r="D26" s="30">
        <v>30</v>
      </c>
      <c r="E26" s="30">
        <v>49</v>
      </c>
      <c r="F26" s="28" t="s">
        <v>289</v>
      </c>
      <c r="G26" s="30">
        <v>1</v>
      </c>
      <c r="H26" s="54" t="s">
        <v>138</v>
      </c>
    </row>
    <row r="27" spans="1:8" s="6" customFormat="1" ht="15" customHeight="1" x14ac:dyDescent="0.2">
      <c r="A27" s="12" t="s">
        <v>323</v>
      </c>
      <c r="B27" s="30">
        <v>24</v>
      </c>
      <c r="C27" s="30">
        <v>944</v>
      </c>
      <c r="D27" s="30">
        <v>401</v>
      </c>
      <c r="E27" s="30">
        <v>794</v>
      </c>
      <c r="F27" s="30">
        <v>33</v>
      </c>
      <c r="G27" s="30">
        <v>12</v>
      </c>
      <c r="H27" s="54" t="s">
        <v>139</v>
      </c>
    </row>
    <row r="28" spans="1:8" s="6" customFormat="1" ht="15" customHeight="1" x14ac:dyDescent="0.2">
      <c r="A28" s="12" t="s">
        <v>324</v>
      </c>
      <c r="B28" s="30">
        <v>61</v>
      </c>
      <c r="C28" s="30">
        <v>2203</v>
      </c>
      <c r="D28" s="30">
        <v>1241</v>
      </c>
      <c r="E28" s="30">
        <v>1888</v>
      </c>
      <c r="F28" s="30">
        <v>81</v>
      </c>
      <c r="G28" s="30">
        <v>36</v>
      </c>
      <c r="H28" s="54" t="s">
        <v>140</v>
      </c>
    </row>
    <row r="29" spans="1:8" s="6" customFormat="1" ht="15" customHeight="1" x14ac:dyDescent="0.2">
      <c r="A29" s="12" t="s">
        <v>325</v>
      </c>
      <c r="B29" s="30">
        <v>21</v>
      </c>
      <c r="C29" s="30">
        <v>1490</v>
      </c>
      <c r="D29" s="30">
        <v>672</v>
      </c>
      <c r="E29" s="30">
        <v>1061</v>
      </c>
      <c r="F29" s="30">
        <v>22</v>
      </c>
      <c r="G29" s="30">
        <v>40</v>
      </c>
      <c r="H29" s="54" t="s">
        <v>141</v>
      </c>
    </row>
    <row r="30" spans="1:8" s="6" customFormat="1" ht="15" customHeight="1" x14ac:dyDescent="0.2">
      <c r="A30" s="12" t="s">
        <v>326</v>
      </c>
      <c r="B30" s="30">
        <v>5</v>
      </c>
      <c r="C30" s="30">
        <v>134</v>
      </c>
      <c r="D30" s="30">
        <v>57</v>
      </c>
      <c r="E30" s="30">
        <v>53</v>
      </c>
      <c r="F30" s="30">
        <v>4</v>
      </c>
      <c r="G30" s="30">
        <v>14</v>
      </c>
      <c r="H30" s="54" t="s">
        <v>142</v>
      </c>
    </row>
    <row r="31" spans="1:8" s="6" customFormat="1" ht="15" customHeight="1" x14ac:dyDescent="0.2">
      <c r="A31" s="12" t="s">
        <v>327</v>
      </c>
      <c r="B31" s="30">
        <v>5</v>
      </c>
      <c r="C31" s="30">
        <v>171</v>
      </c>
      <c r="D31" s="30">
        <v>21</v>
      </c>
      <c r="E31" s="30">
        <v>27</v>
      </c>
      <c r="F31" s="28" t="s">
        <v>289</v>
      </c>
      <c r="G31" s="30">
        <v>40</v>
      </c>
      <c r="H31" s="54" t="s">
        <v>279</v>
      </c>
    </row>
    <row r="32" spans="1:8" s="6" customFormat="1" ht="15" customHeight="1" x14ac:dyDescent="0.2">
      <c r="A32" s="12" t="s">
        <v>328</v>
      </c>
      <c r="B32" s="30">
        <v>5</v>
      </c>
      <c r="C32" s="30">
        <v>73</v>
      </c>
      <c r="D32" s="28">
        <v>7</v>
      </c>
      <c r="E32" s="28">
        <v>20</v>
      </c>
      <c r="F32" s="30">
        <v>1</v>
      </c>
      <c r="G32" s="30">
        <v>2</v>
      </c>
      <c r="H32" s="54" t="s">
        <v>280</v>
      </c>
    </row>
    <row r="33" spans="1:8" s="6" customFormat="1" ht="15" customHeight="1" x14ac:dyDescent="0.2">
      <c r="A33" s="12" t="s">
        <v>278</v>
      </c>
      <c r="B33" s="30">
        <v>41</v>
      </c>
      <c r="C33" s="30">
        <v>2895</v>
      </c>
      <c r="D33" s="30">
        <v>340</v>
      </c>
      <c r="E33" s="30">
        <v>115</v>
      </c>
      <c r="F33" s="30">
        <v>61</v>
      </c>
      <c r="G33" s="30">
        <v>96</v>
      </c>
      <c r="H33" s="54" t="s">
        <v>281</v>
      </c>
    </row>
    <row r="34" spans="1:8" s="6" customFormat="1" ht="15" customHeight="1" x14ac:dyDescent="0.2">
      <c r="A34" s="12" t="s">
        <v>329</v>
      </c>
      <c r="B34" s="30">
        <v>21</v>
      </c>
      <c r="C34" s="30">
        <v>633</v>
      </c>
      <c r="D34" s="30">
        <v>128</v>
      </c>
      <c r="E34" s="30">
        <v>476</v>
      </c>
      <c r="F34" s="30">
        <v>4</v>
      </c>
      <c r="G34" s="30">
        <v>36</v>
      </c>
      <c r="H34" s="54" t="s">
        <v>143</v>
      </c>
    </row>
    <row r="35" spans="1:8" s="6" customFormat="1" ht="15" customHeight="1" x14ac:dyDescent="0.2">
      <c r="A35" s="12" t="s">
        <v>330</v>
      </c>
      <c r="B35" s="30">
        <v>3</v>
      </c>
      <c r="C35" s="30">
        <v>75</v>
      </c>
      <c r="D35" s="30">
        <v>35</v>
      </c>
      <c r="E35" s="30">
        <v>72</v>
      </c>
      <c r="F35" s="30">
        <v>1</v>
      </c>
      <c r="G35" s="30">
        <v>6</v>
      </c>
      <c r="H35" s="54" t="s">
        <v>144</v>
      </c>
    </row>
    <row r="36" spans="1:8" s="6" customFormat="1" ht="15" customHeight="1" x14ac:dyDescent="0.2">
      <c r="A36" s="12" t="s">
        <v>331</v>
      </c>
      <c r="B36" s="30">
        <v>10</v>
      </c>
      <c r="C36" s="30">
        <v>566</v>
      </c>
      <c r="D36" s="30">
        <v>210</v>
      </c>
      <c r="E36" s="30">
        <v>389</v>
      </c>
      <c r="F36" s="30">
        <v>9</v>
      </c>
      <c r="G36" s="30">
        <v>17</v>
      </c>
      <c r="H36" s="54" t="s">
        <v>145</v>
      </c>
    </row>
    <row r="37" spans="1:8" s="6" customFormat="1" ht="15" customHeight="1" x14ac:dyDescent="0.2">
      <c r="A37" s="12" t="s">
        <v>332</v>
      </c>
      <c r="B37" s="30">
        <v>36</v>
      </c>
      <c r="C37" s="30">
        <v>715</v>
      </c>
      <c r="D37" s="30">
        <v>295</v>
      </c>
      <c r="E37" s="30">
        <v>569</v>
      </c>
      <c r="F37" s="30">
        <v>25</v>
      </c>
      <c r="G37" s="30">
        <v>28</v>
      </c>
      <c r="H37" s="54" t="s">
        <v>146</v>
      </c>
    </row>
    <row r="38" spans="1:8" s="6" customFormat="1" ht="15" customHeight="1" x14ac:dyDescent="0.2">
      <c r="A38" s="12" t="s">
        <v>333</v>
      </c>
      <c r="B38" s="30">
        <v>1</v>
      </c>
      <c r="C38" s="30">
        <v>55</v>
      </c>
      <c r="D38" s="30">
        <v>18</v>
      </c>
      <c r="E38" s="30">
        <v>54</v>
      </c>
      <c r="F38" s="28" t="s">
        <v>289</v>
      </c>
      <c r="G38" s="30">
        <v>4</v>
      </c>
      <c r="H38" s="54" t="s">
        <v>147</v>
      </c>
    </row>
    <row r="39" spans="1:8" s="6" customFormat="1" ht="15" customHeight="1" x14ac:dyDescent="0.2">
      <c r="A39" s="12" t="s">
        <v>349</v>
      </c>
      <c r="B39" s="30">
        <v>8</v>
      </c>
      <c r="C39" s="30">
        <v>281</v>
      </c>
      <c r="D39" s="30">
        <v>57</v>
      </c>
      <c r="E39" s="30">
        <v>279</v>
      </c>
      <c r="F39" s="30">
        <v>5</v>
      </c>
      <c r="G39" s="30">
        <v>16</v>
      </c>
      <c r="H39" s="54" t="s">
        <v>148</v>
      </c>
    </row>
    <row r="40" spans="1:8" s="6" customFormat="1" ht="15" customHeight="1" x14ac:dyDescent="0.2">
      <c r="A40" s="12" t="s">
        <v>350</v>
      </c>
      <c r="B40" s="30">
        <v>5</v>
      </c>
      <c r="C40" s="30">
        <v>181</v>
      </c>
      <c r="D40" s="30">
        <v>29</v>
      </c>
      <c r="E40" s="30">
        <v>180</v>
      </c>
      <c r="F40" s="28">
        <v>1</v>
      </c>
      <c r="G40" s="30">
        <v>10</v>
      </c>
      <c r="H40" s="54" t="s">
        <v>149</v>
      </c>
    </row>
    <row r="41" spans="1:8" s="6" customFormat="1" ht="15" customHeight="1" x14ac:dyDescent="0.2">
      <c r="A41" s="12" t="s">
        <v>334</v>
      </c>
      <c r="B41" s="30">
        <v>24</v>
      </c>
      <c r="C41" s="30">
        <v>508</v>
      </c>
      <c r="D41" s="30">
        <v>217</v>
      </c>
      <c r="E41" s="30">
        <v>426</v>
      </c>
      <c r="F41" s="30">
        <v>16</v>
      </c>
      <c r="G41" s="30">
        <v>27</v>
      </c>
      <c r="H41" s="54" t="s">
        <v>284</v>
      </c>
    </row>
    <row r="42" spans="1:8" ht="30" customHeight="1" x14ac:dyDescent="0.2">
      <c r="A42" s="139" t="s">
        <v>283</v>
      </c>
      <c r="B42" s="135"/>
      <c r="C42" s="135"/>
      <c r="D42" s="135"/>
      <c r="E42" s="135"/>
      <c r="F42" s="135"/>
      <c r="G42" s="135"/>
      <c r="H42" s="135"/>
    </row>
    <row r="43" spans="1:8" ht="24" customHeight="1" x14ac:dyDescent="0.2">
      <c r="A43" s="140" t="s">
        <v>347</v>
      </c>
      <c r="B43" s="140"/>
      <c r="C43" s="140"/>
      <c r="D43" s="140"/>
      <c r="E43" s="140"/>
      <c r="F43" s="140"/>
      <c r="G43" s="140"/>
      <c r="H43" s="140"/>
    </row>
  </sheetData>
  <mergeCells count="12">
    <mergeCell ref="A42:H42"/>
    <mergeCell ref="A43:H43"/>
    <mergeCell ref="C6:C7"/>
    <mergeCell ref="F5:F7"/>
    <mergeCell ref="G5:G7"/>
    <mergeCell ref="H5:H7"/>
    <mergeCell ref="D6:E6"/>
    <mergeCell ref="A4:G4"/>
    <mergeCell ref="C5:E5"/>
    <mergeCell ref="B5:B7"/>
    <mergeCell ref="A5:A7"/>
    <mergeCell ref="A3:G3"/>
  </mergeCells>
  <hyperlinks>
    <hyperlink ref="H3:H4" location="'Spis tablic   List of tables'!A1" display="Powrót do spisu tablic" xr:uid="{00000000-0004-0000-0900-000000000000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3"/>
  <sheetViews>
    <sheetView zoomScaleNormal="100" zoomScalePageLayoutView="110" workbookViewId="0">
      <pane ySplit="5" topLeftCell="A6" activePane="bottomLeft" state="frozen"/>
      <selection pane="bottomLeft" sqref="A1:D1"/>
    </sheetView>
  </sheetViews>
  <sheetFormatPr defaultColWidth="9.109375" defaultRowHeight="10.199999999999999" x14ac:dyDescent="0.2"/>
  <cols>
    <col min="1" max="1" width="32.6640625" style="1" customWidth="1"/>
    <col min="2" max="3" width="16.6640625" style="1" customWidth="1"/>
    <col min="4" max="4" width="33.6640625" style="1" customWidth="1"/>
    <col min="5" max="5" width="20.6640625" style="1" customWidth="1"/>
    <col min="6" max="16384" width="9.109375" style="1"/>
  </cols>
  <sheetData>
    <row r="1" spans="1:5" s="6" customFormat="1" ht="15" customHeight="1" x14ac:dyDescent="0.25">
      <c r="A1" s="149" t="s">
        <v>387</v>
      </c>
      <c r="B1" s="149"/>
      <c r="C1" s="149"/>
      <c r="D1" s="149"/>
    </row>
    <row r="2" spans="1:5" s="6" customFormat="1" ht="15" customHeight="1" x14ac:dyDescent="0.2">
      <c r="A2" s="175" t="s">
        <v>120</v>
      </c>
      <c r="B2" s="175"/>
      <c r="C2" s="175"/>
      <c r="D2" s="175"/>
    </row>
    <row r="3" spans="1:5" s="6" customFormat="1" ht="15" customHeight="1" x14ac:dyDescent="0.25">
      <c r="A3" s="171" t="s">
        <v>307</v>
      </c>
      <c r="B3" s="171"/>
      <c r="C3" s="171"/>
      <c r="D3" s="171"/>
      <c r="E3" s="47" t="s">
        <v>204</v>
      </c>
    </row>
    <row r="4" spans="1:5" s="6" customFormat="1" ht="15" customHeight="1" x14ac:dyDescent="0.2">
      <c r="A4" s="171" t="s">
        <v>188</v>
      </c>
      <c r="B4" s="171"/>
      <c r="C4" s="171"/>
      <c r="D4" s="171"/>
      <c r="E4" s="48" t="s">
        <v>205</v>
      </c>
    </row>
    <row r="5" spans="1:5" s="6" customFormat="1" ht="100.2" customHeight="1" x14ac:dyDescent="0.2">
      <c r="A5" s="9" t="s">
        <v>19</v>
      </c>
      <c r="B5" s="19" t="s">
        <v>219</v>
      </c>
      <c r="C5" s="19" t="s">
        <v>264</v>
      </c>
      <c r="D5" s="56" t="s">
        <v>20</v>
      </c>
    </row>
    <row r="6" spans="1:5" s="6" customFormat="1" ht="15" customHeight="1" x14ac:dyDescent="0.2">
      <c r="A6" s="12" t="s">
        <v>240</v>
      </c>
      <c r="B6" s="26">
        <v>101</v>
      </c>
      <c r="C6" s="26">
        <v>34</v>
      </c>
      <c r="D6" s="54" t="s">
        <v>241</v>
      </c>
    </row>
    <row r="7" spans="1:5" s="6" customFormat="1" ht="15" customHeight="1" x14ac:dyDescent="0.2">
      <c r="A7" s="12" t="s">
        <v>150</v>
      </c>
      <c r="B7" s="26">
        <v>39</v>
      </c>
      <c r="C7" s="26">
        <v>10</v>
      </c>
      <c r="D7" s="54" t="s">
        <v>151</v>
      </c>
    </row>
    <row r="8" spans="1:5" s="6" customFormat="1" ht="15" customHeight="1" x14ac:dyDescent="0.2">
      <c r="A8" s="12" t="s">
        <v>242</v>
      </c>
      <c r="B8" s="26">
        <v>387</v>
      </c>
      <c r="C8" s="26">
        <v>88</v>
      </c>
      <c r="D8" s="54" t="s">
        <v>243</v>
      </c>
    </row>
    <row r="9" spans="1:5" s="6" customFormat="1" ht="15" customHeight="1" x14ac:dyDescent="0.2">
      <c r="A9" s="13" t="s">
        <v>150</v>
      </c>
      <c r="B9" s="26">
        <v>385</v>
      </c>
      <c r="C9" s="30">
        <v>88</v>
      </c>
      <c r="D9" s="55" t="s">
        <v>151</v>
      </c>
    </row>
    <row r="10" spans="1:5" s="6" customFormat="1" ht="15" customHeight="1" x14ac:dyDescent="0.2">
      <c r="A10" s="12" t="s">
        <v>244</v>
      </c>
      <c r="B10" s="26">
        <v>236</v>
      </c>
      <c r="C10" s="26">
        <v>70</v>
      </c>
      <c r="D10" s="54" t="s">
        <v>245</v>
      </c>
    </row>
    <row r="11" spans="1:5" s="6" customFormat="1" ht="15" customHeight="1" x14ac:dyDescent="0.2">
      <c r="A11" s="15" t="s">
        <v>152</v>
      </c>
      <c r="B11" s="26"/>
      <c r="C11" s="26"/>
      <c r="D11" s="57" t="s">
        <v>153</v>
      </c>
    </row>
    <row r="12" spans="1:5" s="6" customFormat="1" ht="15" customHeight="1" x14ac:dyDescent="0.2">
      <c r="A12" s="13" t="s">
        <v>154</v>
      </c>
      <c r="B12" s="26">
        <v>50</v>
      </c>
      <c r="C12" s="30">
        <v>23</v>
      </c>
      <c r="D12" s="55" t="s">
        <v>155</v>
      </c>
    </row>
    <row r="13" spans="1:5" s="6" customFormat="1" ht="15" customHeight="1" x14ac:dyDescent="0.2">
      <c r="A13" s="13" t="s">
        <v>156</v>
      </c>
      <c r="B13" s="26">
        <v>3</v>
      </c>
      <c r="C13" s="30">
        <v>3</v>
      </c>
      <c r="D13" s="55" t="s">
        <v>157</v>
      </c>
    </row>
    <row r="14" spans="1:5" s="6" customFormat="1" ht="15" customHeight="1" x14ac:dyDescent="0.2">
      <c r="A14" s="13" t="s">
        <v>158</v>
      </c>
      <c r="B14" s="26">
        <v>27</v>
      </c>
      <c r="C14" s="30">
        <v>16</v>
      </c>
      <c r="D14" s="55" t="s">
        <v>159</v>
      </c>
    </row>
    <row r="15" spans="1:5" s="6" customFormat="1" ht="15" customHeight="1" x14ac:dyDescent="0.2">
      <c r="A15" s="12" t="s">
        <v>160</v>
      </c>
      <c r="B15" s="26">
        <v>177</v>
      </c>
      <c r="C15" s="26">
        <v>100</v>
      </c>
      <c r="D15" s="54" t="s">
        <v>161</v>
      </c>
    </row>
    <row r="16" spans="1:5" s="6" customFormat="1" ht="15" customHeight="1" x14ac:dyDescent="0.2">
      <c r="A16" s="12" t="s">
        <v>162</v>
      </c>
      <c r="B16" s="26">
        <v>96</v>
      </c>
      <c r="C16" s="26">
        <v>44</v>
      </c>
      <c r="D16" s="54" t="s">
        <v>163</v>
      </c>
    </row>
    <row r="17" spans="1:4" s="6" customFormat="1" ht="15" customHeight="1" x14ac:dyDescent="0.2">
      <c r="A17" s="12" t="s">
        <v>164</v>
      </c>
      <c r="B17" s="26">
        <v>68</v>
      </c>
      <c r="C17" s="26">
        <v>51</v>
      </c>
      <c r="D17" s="54" t="s">
        <v>165</v>
      </c>
    </row>
    <row r="18" spans="1:4" s="6" customFormat="1" ht="15" customHeight="1" x14ac:dyDescent="0.2">
      <c r="A18" s="12" t="s">
        <v>246</v>
      </c>
      <c r="B18" s="26">
        <v>65</v>
      </c>
      <c r="C18" s="26">
        <v>38</v>
      </c>
      <c r="D18" s="54" t="s">
        <v>247</v>
      </c>
    </row>
    <row r="19" spans="1:4" s="6" customFormat="1" ht="15" customHeight="1" x14ac:dyDescent="0.2">
      <c r="A19" s="12" t="s">
        <v>166</v>
      </c>
      <c r="B19" s="26">
        <v>28</v>
      </c>
      <c r="C19" s="26">
        <v>22</v>
      </c>
      <c r="D19" s="54" t="s">
        <v>167</v>
      </c>
    </row>
    <row r="20" spans="1:4" s="6" customFormat="1" ht="15" customHeight="1" x14ac:dyDescent="0.2">
      <c r="A20" s="12" t="s">
        <v>168</v>
      </c>
      <c r="B20" s="26">
        <v>12</v>
      </c>
      <c r="C20" s="30">
        <v>2</v>
      </c>
      <c r="D20" s="54" t="s">
        <v>169</v>
      </c>
    </row>
    <row r="21" spans="1:4" s="6" customFormat="1" ht="15" customHeight="1" x14ac:dyDescent="0.2">
      <c r="A21" s="12" t="s">
        <v>170</v>
      </c>
      <c r="B21" s="26">
        <v>18</v>
      </c>
      <c r="C21" s="30">
        <v>7</v>
      </c>
      <c r="D21" s="54" t="s">
        <v>171</v>
      </c>
    </row>
    <row r="22" spans="1:4" ht="30" customHeight="1" x14ac:dyDescent="0.2">
      <c r="A22" s="139" t="s">
        <v>398</v>
      </c>
      <c r="B22" s="139"/>
      <c r="C22" s="139"/>
      <c r="D22" s="139"/>
    </row>
    <row r="23" spans="1:4" ht="25.5" customHeight="1" x14ac:dyDescent="0.2">
      <c r="A23" s="140" t="s">
        <v>388</v>
      </c>
      <c r="B23" s="140"/>
      <c r="C23" s="140"/>
      <c r="D23" s="140"/>
    </row>
  </sheetData>
  <mergeCells count="6">
    <mergeCell ref="A23:D23"/>
    <mergeCell ref="A1:D1"/>
    <mergeCell ref="A2:D2"/>
    <mergeCell ref="A3:D3"/>
    <mergeCell ref="A4:D4"/>
    <mergeCell ref="A22:D22"/>
  </mergeCells>
  <hyperlinks>
    <hyperlink ref="E3:E4" location="'Spis tablic   List of tables'!A1" display="Powrót do spisu tablic" xr:uid="{00000000-0004-0000-0A00-000000000000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zoomScaleNormal="100" workbookViewId="0"/>
  </sheetViews>
  <sheetFormatPr defaultColWidth="9.109375" defaultRowHeight="10.199999999999999" x14ac:dyDescent="0.2"/>
  <cols>
    <col min="1" max="1" width="28.6640625" style="1" customWidth="1"/>
    <col min="2" max="5" width="10.5546875" style="1" customWidth="1"/>
    <col min="6" max="6" width="29.33203125" style="1" customWidth="1"/>
    <col min="7" max="7" width="20.6640625" style="1" customWidth="1"/>
    <col min="8" max="16384" width="9.109375" style="1"/>
  </cols>
  <sheetData>
    <row r="1" spans="1:7" ht="15" customHeight="1" x14ac:dyDescent="0.25">
      <c r="A1" s="45" t="s">
        <v>189</v>
      </c>
    </row>
    <row r="2" spans="1:7" ht="15" customHeight="1" x14ac:dyDescent="0.2">
      <c r="A2" s="71" t="s">
        <v>190</v>
      </c>
    </row>
    <row r="3" spans="1:7" s="6" customFormat="1" ht="19.95" customHeight="1" x14ac:dyDescent="0.25">
      <c r="A3" s="11" t="s">
        <v>377</v>
      </c>
      <c r="F3" s="47" t="s">
        <v>204</v>
      </c>
    </row>
    <row r="4" spans="1:7" s="6" customFormat="1" ht="15" customHeight="1" x14ac:dyDescent="0.2">
      <c r="A4" s="52" t="s">
        <v>253</v>
      </c>
      <c r="F4" s="48" t="s">
        <v>205</v>
      </c>
    </row>
    <row r="5" spans="1:7" s="6" customFormat="1" ht="15" customHeight="1" x14ac:dyDescent="0.2">
      <c r="A5" s="131" t="s">
        <v>0</v>
      </c>
      <c r="B5" s="7">
        <v>2015</v>
      </c>
      <c r="C5" s="7">
        <v>2020</v>
      </c>
      <c r="D5" s="7">
        <v>2022</v>
      </c>
      <c r="E5" s="7">
        <v>2023</v>
      </c>
      <c r="F5" s="133" t="s">
        <v>20</v>
      </c>
      <c r="G5" s="8"/>
    </row>
    <row r="6" spans="1:7" s="8" customFormat="1" ht="15" customHeight="1" x14ac:dyDescent="0.3">
      <c r="A6" s="132"/>
      <c r="B6" s="137" t="s">
        <v>209</v>
      </c>
      <c r="C6" s="138"/>
      <c r="D6" s="138"/>
      <c r="E6" s="132"/>
      <c r="F6" s="134"/>
    </row>
    <row r="7" spans="1:7" s="11" customFormat="1" ht="15" customHeight="1" x14ac:dyDescent="0.25">
      <c r="A7" s="10" t="s">
        <v>207</v>
      </c>
      <c r="B7" s="25">
        <v>526</v>
      </c>
      <c r="C7" s="25">
        <v>445</v>
      </c>
      <c r="D7" s="25">
        <v>569</v>
      </c>
      <c r="E7" s="97">
        <v>500</v>
      </c>
      <c r="F7" s="53" t="s">
        <v>208</v>
      </c>
    </row>
    <row r="8" spans="1:7" s="6" customFormat="1" ht="15" customHeight="1" x14ac:dyDescent="0.2">
      <c r="A8" s="12" t="s">
        <v>1</v>
      </c>
      <c r="B8" s="26">
        <v>214</v>
      </c>
      <c r="C8" s="26">
        <v>116</v>
      </c>
      <c r="D8" s="26">
        <v>105</v>
      </c>
      <c r="E8" s="69">
        <v>115</v>
      </c>
      <c r="F8" s="54" t="s">
        <v>2</v>
      </c>
    </row>
    <row r="9" spans="1:7" s="6" customFormat="1" ht="15" customHeight="1" x14ac:dyDescent="0.2">
      <c r="A9" s="12" t="s">
        <v>3</v>
      </c>
      <c r="B9" s="26">
        <v>20</v>
      </c>
      <c r="C9" s="26">
        <v>6</v>
      </c>
      <c r="D9" s="26">
        <v>8</v>
      </c>
      <c r="E9" s="69">
        <v>5</v>
      </c>
      <c r="F9" s="54" t="s">
        <v>4</v>
      </c>
    </row>
    <row r="10" spans="1:7" s="6" customFormat="1" ht="15" customHeight="1" x14ac:dyDescent="0.2">
      <c r="A10" s="12" t="s">
        <v>5</v>
      </c>
      <c r="B10" s="26">
        <v>6</v>
      </c>
      <c r="C10" s="26">
        <v>14</v>
      </c>
      <c r="D10" s="26">
        <v>15</v>
      </c>
      <c r="E10" s="69">
        <v>11</v>
      </c>
      <c r="F10" s="54" t="s">
        <v>6</v>
      </c>
    </row>
    <row r="11" spans="1:7" s="6" customFormat="1" ht="15" customHeight="1" x14ac:dyDescent="0.2">
      <c r="A11" s="12" t="s">
        <v>7</v>
      </c>
      <c r="B11" s="28" t="s">
        <v>289</v>
      </c>
      <c r="C11" s="26">
        <v>1</v>
      </c>
      <c r="D11" s="26">
        <v>6</v>
      </c>
      <c r="E11" s="28" t="s">
        <v>289</v>
      </c>
      <c r="F11" s="54" t="s">
        <v>8</v>
      </c>
    </row>
    <row r="12" spans="1:7" s="6" customFormat="1" ht="15" customHeight="1" x14ac:dyDescent="0.2">
      <c r="A12" s="12" t="s">
        <v>9</v>
      </c>
      <c r="B12" s="26">
        <v>90</v>
      </c>
      <c r="C12" s="26">
        <v>108</v>
      </c>
      <c r="D12" s="26">
        <v>116</v>
      </c>
      <c r="E12" s="69">
        <v>141</v>
      </c>
      <c r="F12" s="54" t="s">
        <v>254</v>
      </c>
    </row>
    <row r="13" spans="1:7" s="6" customFormat="1" ht="15" customHeight="1" x14ac:dyDescent="0.2">
      <c r="A13" s="12" t="s">
        <v>10</v>
      </c>
      <c r="B13" s="26">
        <v>43</v>
      </c>
      <c r="C13" s="26">
        <v>58</v>
      </c>
      <c r="D13" s="26">
        <v>100</v>
      </c>
      <c r="E13" s="69">
        <v>92</v>
      </c>
      <c r="F13" s="54" t="s">
        <v>11</v>
      </c>
    </row>
    <row r="14" spans="1:7" s="6" customFormat="1" ht="15" customHeight="1" x14ac:dyDescent="0.2">
      <c r="A14" s="13" t="s">
        <v>12</v>
      </c>
      <c r="B14" s="26">
        <v>13</v>
      </c>
      <c r="C14" s="26">
        <v>7</v>
      </c>
      <c r="D14" s="26">
        <v>11</v>
      </c>
      <c r="E14" s="69">
        <v>8</v>
      </c>
      <c r="F14" s="55" t="s">
        <v>13</v>
      </c>
    </row>
    <row r="15" spans="1:7" ht="15" customHeight="1" x14ac:dyDescent="0.2">
      <c r="A15" s="12" t="s">
        <v>14</v>
      </c>
      <c r="B15" s="26">
        <v>153</v>
      </c>
      <c r="C15" s="26">
        <v>142</v>
      </c>
      <c r="D15" s="26">
        <v>131</v>
      </c>
      <c r="E15" s="69">
        <v>136</v>
      </c>
      <c r="F15" s="54" t="s">
        <v>15</v>
      </c>
    </row>
    <row r="16" spans="1:7" ht="20.100000000000001" customHeight="1" x14ac:dyDescent="0.2">
      <c r="A16" s="135" t="s">
        <v>16</v>
      </c>
      <c r="B16" s="135"/>
      <c r="C16" s="135"/>
      <c r="D16" s="135"/>
      <c r="E16" s="135"/>
      <c r="F16" s="135"/>
    </row>
    <row r="17" spans="1:6" ht="15" customHeight="1" x14ac:dyDescent="0.2">
      <c r="A17" s="136" t="s">
        <v>17</v>
      </c>
      <c r="B17" s="136"/>
      <c r="C17" s="136"/>
      <c r="D17" s="136"/>
      <c r="E17" s="136"/>
      <c r="F17" s="136"/>
    </row>
    <row r="18" spans="1:6" ht="15" customHeight="1" x14ac:dyDescent="0.2">
      <c r="A18" s="130"/>
      <c r="B18" s="130"/>
      <c r="C18" s="130"/>
      <c r="D18" s="130"/>
      <c r="E18" s="130"/>
      <c r="F18" s="130"/>
    </row>
    <row r="19" spans="1:6" ht="15" customHeight="1" x14ac:dyDescent="0.2"/>
    <row r="20" spans="1:6" ht="15" customHeight="1" x14ac:dyDescent="0.2"/>
    <row r="21" spans="1:6" ht="15" customHeight="1" x14ac:dyDescent="0.2"/>
    <row r="22" spans="1:6" ht="15" customHeight="1" x14ac:dyDescent="0.2"/>
    <row r="23" spans="1:6" ht="15" customHeight="1" x14ac:dyDescent="0.2"/>
    <row r="24" spans="1:6" ht="15" customHeight="1" x14ac:dyDescent="0.2"/>
    <row r="25" spans="1:6" ht="15" customHeight="1" x14ac:dyDescent="0.2"/>
    <row r="26" spans="1:6" ht="15" customHeight="1" x14ac:dyDescent="0.2"/>
    <row r="27" spans="1:6" ht="15" customHeight="1" x14ac:dyDescent="0.2"/>
    <row r="28" spans="1:6" ht="15" customHeight="1" x14ac:dyDescent="0.2"/>
    <row r="29" spans="1:6" ht="15" customHeight="1" x14ac:dyDescent="0.2"/>
    <row r="30" spans="1:6" ht="15" customHeight="1" x14ac:dyDescent="0.2"/>
    <row r="31" spans="1:6" ht="15" customHeight="1" x14ac:dyDescent="0.2"/>
    <row r="32" spans="1:6" ht="15" customHeight="1" x14ac:dyDescent="0.2"/>
  </sheetData>
  <mergeCells count="6">
    <mergeCell ref="A18:F18"/>
    <mergeCell ref="A5:A6"/>
    <mergeCell ref="F5:F6"/>
    <mergeCell ref="A16:F16"/>
    <mergeCell ref="A17:F17"/>
    <mergeCell ref="B6:E6"/>
  </mergeCells>
  <hyperlinks>
    <hyperlink ref="F3:F4" location="'Spis tablic   List of tables'!A1" display="Powrót do spisu tablic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zoomScaleNormal="100" zoomScalePageLayoutView="120" workbookViewId="0"/>
  </sheetViews>
  <sheetFormatPr defaultColWidth="9.109375" defaultRowHeight="10.199999999999999" x14ac:dyDescent="0.2"/>
  <cols>
    <col min="1" max="1" width="40.6640625" style="1" customWidth="1"/>
    <col min="2" max="5" width="10.5546875" style="1" customWidth="1"/>
    <col min="6" max="6" width="41.6640625" style="1" customWidth="1"/>
    <col min="7" max="7" width="20.6640625" style="1" customWidth="1"/>
    <col min="8" max="16384" width="9.109375" style="1"/>
  </cols>
  <sheetData>
    <row r="1" spans="1:6" s="6" customFormat="1" ht="15" customHeight="1" x14ac:dyDescent="0.25">
      <c r="A1" s="6" t="s">
        <v>378</v>
      </c>
      <c r="F1" s="47" t="s">
        <v>204</v>
      </c>
    </row>
    <row r="2" spans="1:6" s="6" customFormat="1" ht="15" customHeight="1" x14ac:dyDescent="0.2">
      <c r="A2" s="52" t="s">
        <v>18</v>
      </c>
      <c r="F2" s="48" t="s">
        <v>205</v>
      </c>
    </row>
    <row r="3" spans="1:6" s="6" customFormat="1" ht="15" customHeight="1" x14ac:dyDescent="0.2">
      <c r="A3" s="9" t="s">
        <v>19</v>
      </c>
      <c r="B3" s="7">
        <v>2015</v>
      </c>
      <c r="C3" s="7">
        <v>2020</v>
      </c>
      <c r="D3" s="7">
        <v>2022</v>
      </c>
      <c r="E3" s="63">
        <v>2023</v>
      </c>
      <c r="F3" s="56" t="s">
        <v>20</v>
      </c>
    </row>
    <row r="4" spans="1:6" s="6" customFormat="1" ht="15" customHeight="1" x14ac:dyDescent="0.2">
      <c r="A4" s="12" t="s">
        <v>175</v>
      </c>
      <c r="B4" s="27">
        <v>304</v>
      </c>
      <c r="C4" s="26">
        <v>290</v>
      </c>
      <c r="D4" s="26">
        <v>288</v>
      </c>
      <c r="E4" s="69">
        <v>281</v>
      </c>
      <c r="F4" s="54" t="s">
        <v>176</v>
      </c>
    </row>
    <row r="5" spans="1:6" s="6" customFormat="1" ht="15" customHeight="1" x14ac:dyDescent="0.2">
      <c r="A5" s="13" t="s">
        <v>21</v>
      </c>
      <c r="B5" s="26">
        <v>214</v>
      </c>
      <c r="C5" s="30">
        <v>202</v>
      </c>
      <c r="D5" s="30">
        <v>200</v>
      </c>
      <c r="E5" s="76">
        <v>193</v>
      </c>
      <c r="F5" s="55" t="s">
        <v>22</v>
      </c>
    </row>
    <row r="6" spans="1:6" s="6" customFormat="1" ht="15" customHeight="1" x14ac:dyDescent="0.2">
      <c r="A6" s="12" t="s">
        <v>178</v>
      </c>
      <c r="B6" s="28">
        <v>128</v>
      </c>
      <c r="C6" s="26">
        <v>80</v>
      </c>
      <c r="D6" s="26">
        <v>85</v>
      </c>
      <c r="E6" s="69">
        <v>80</v>
      </c>
      <c r="F6" s="54" t="s">
        <v>177</v>
      </c>
    </row>
    <row r="7" spans="1:6" s="6" customFormat="1" ht="15" customHeight="1" x14ac:dyDescent="0.2">
      <c r="A7" s="13" t="s">
        <v>21</v>
      </c>
      <c r="B7" s="26">
        <v>57</v>
      </c>
      <c r="C7" s="26">
        <v>32</v>
      </c>
      <c r="D7" s="26">
        <v>40</v>
      </c>
      <c r="E7" s="69">
        <v>38</v>
      </c>
      <c r="F7" s="55" t="s">
        <v>22</v>
      </c>
    </row>
    <row r="8" spans="1:6" s="6" customFormat="1" ht="15" customHeight="1" x14ac:dyDescent="0.2">
      <c r="A8" s="12" t="s">
        <v>255</v>
      </c>
      <c r="B8" s="66">
        <v>4427.2</v>
      </c>
      <c r="C8" s="66">
        <v>3945.2</v>
      </c>
      <c r="D8" s="66">
        <v>3880</v>
      </c>
      <c r="E8" s="98">
        <v>3815.8</v>
      </c>
      <c r="F8" s="54" t="s">
        <v>256</v>
      </c>
    </row>
    <row r="9" spans="1:6" s="6" customFormat="1" ht="15" customHeight="1" x14ac:dyDescent="0.2">
      <c r="A9" s="13" t="s">
        <v>21</v>
      </c>
      <c r="B9" s="66">
        <v>1745.9</v>
      </c>
      <c r="C9" s="64">
        <v>1468</v>
      </c>
      <c r="D9" s="64">
        <v>1435.2</v>
      </c>
      <c r="E9" s="99">
        <v>1385.6</v>
      </c>
      <c r="F9" s="55" t="s">
        <v>22</v>
      </c>
    </row>
    <row r="10" spans="1:6" s="6" customFormat="1" ht="15" customHeight="1" x14ac:dyDescent="0.2">
      <c r="A10" s="12" t="s">
        <v>228</v>
      </c>
      <c r="B10" s="66">
        <v>207.4</v>
      </c>
      <c r="C10" s="66">
        <v>159.5</v>
      </c>
      <c r="D10" s="66">
        <v>160.80000000000001</v>
      </c>
      <c r="E10" s="98">
        <v>154.19999999999999</v>
      </c>
      <c r="F10" s="54" t="s">
        <v>257</v>
      </c>
    </row>
    <row r="11" spans="1:6" s="6" customFormat="1" ht="15" customHeight="1" x14ac:dyDescent="0.2">
      <c r="A11" s="13" t="s">
        <v>21</v>
      </c>
      <c r="B11" s="66">
        <v>49.8</v>
      </c>
      <c r="C11" s="64">
        <v>40.700000000000003</v>
      </c>
      <c r="D11" s="64">
        <v>41.7</v>
      </c>
      <c r="E11" s="99">
        <v>41.4</v>
      </c>
      <c r="F11" s="55" t="s">
        <v>22</v>
      </c>
    </row>
    <row r="12" spans="1:6" s="6" customFormat="1" ht="15" customHeight="1" x14ac:dyDescent="0.2">
      <c r="A12" s="12" t="s">
        <v>229</v>
      </c>
      <c r="B12" s="66"/>
      <c r="C12" s="66"/>
      <c r="D12" s="66"/>
      <c r="E12" s="98"/>
      <c r="F12" s="54" t="s">
        <v>230</v>
      </c>
    </row>
    <row r="13" spans="1:6" s="6" customFormat="1" ht="15" customHeight="1" x14ac:dyDescent="0.2">
      <c r="A13" s="13" t="s">
        <v>23</v>
      </c>
      <c r="B13" s="66">
        <v>4094.8</v>
      </c>
      <c r="C13" s="66">
        <v>2841.4</v>
      </c>
      <c r="D13" s="66">
        <v>3292.5</v>
      </c>
      <c r="E13" s="98">
        <v>3280.2</v>
      </c>
      <c r="F13" s="55" t="s">
        <v>24</v>
      </c>
    </row>
    <row r="14" spans="1:6" s="6" customFormat="1" ht="15" customHeight="1" x14ac:dyDescent="0.2">
      <c r="A14" s="15" t="s">
        <v>21</v>
      </c>
      <c r="B14" s="66">
        <v>1055.9000000000001</v>
      </c>
      <c r="C14" s="64">
        <v>714.7</v>
      </c>
      <c r="D14" s="64">
        <v>797.6</v>
      </c>
      <c r="E14" s="99">
        <v>824.9</v>
      </c>
      <c r="F14" s="57" t="s">
        <v>22</v>
      </c>
    </row>
    <row r="15" spans="1:6" s="6" customFormat="1" ht="15" customHeight="1" x14ac:dyDescent="0.2">
      <c r="A15" s="13" t="s">
        <v>25</v>
      </c>
      <c r="B15" s="29">
        <v>19.7</v>
      </c>
      <c r="C15" s="29">
        <v>17.8</v>
      </c>
      <c r="D15" s="29">
        <v>20.5</v>
      </c>
      <c r="E15" s="100">
        <v>21.3</v>
      </c>
      <c r="F15" s="55" t="s">
        <v>258</v>
      </c>
    </row>
    <row r="16" spans="1:6" s="6" customFormat="1" ht="15" customHeight="1" x14ac:dyDescent="0.2">
      <c r="A16" s="15" t="s">
        <v>21</v>
      </c>
      <c r="B16" s="29">
        <v>21.2</v>
      </c>
      <c r="C16" s="29">
        <v>17.5</v>
      </c>
      <c r="D16" s="29">
        <v>19.100000000000001</v>
      </c>
      <c r="E16" s="100">
        <v>19.899999999999999</v>
      </c>
      <c r="F16" s="57" t="s">
        <v>22</v>
      </c>
    </row>
    <row r="17" spans="1:6" ht="19.95" customHeight="1" x14ac:dyDescent="0.2">
      <c r="A17" s="139" t="s">
        <v>359</v>
      </c>
      <c r="B17" s="139"/>
      <c r="C17" s="139"/>
      <c r="D17" s="139"/>
      <c r="E17" s="139"/>
      <c r="F17" s="139"/>
    </row>
    <row r="18" spans="1:6" ht="15" customHeight="1" x14ac:dyDescent="0.2">
      <c r="A18" s="140" t="s">
        <v>360</v>
      </c>
      <c r="B18" s="140"/>
      <c r="C18" s="140"/>
      <c r="D18" s="140"/>
      <c r="E18" s="140"/>
      <c r="F18" s="140"/>
    </row>
  </sheetData>
  <mergeCells count="2">
    <mergeCell ref="A17:F17"/>
    <mergeCell ref="A18:F18"/>
  </mergeCells>
  <hyperlinks>
    <hyperlink ref="F1:F2" location="'Spis tablic   List of tables'!A1" display="Powrót do spisu tablic" xr:uid="{00000000-0004-0000-0200-000000000000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"/>
  <sheetViews>
    <sheetView zoomScaleNormal="100" workbookViewId="0"/>
  </sheetViews>
  <sheetFormatPr defaultColWidth="9.109375" defaultRowHeight="10.199999999999999" x14ac:dyDescent="0.2"/>
  <cols>
    <col min="1" max="1" width="29.44140625" style="1" customWidth="1"/>
    <col min="2" max="6" width="10.33203125" style="1" customWidth="1"/>
    <col min="7" max="7" width="22.88671875" style="1" customWidth="1"/>
    <col min="8" max="8" width="20.6640625" style="1" customWidth="1"/>
    <col min="9" max="16384" width="9.109375" style="1"/>
  </cols>
  <sheetData>
    <row r="1" spans="1:7" s="6" customFormat="1" ht="15" customHeight="1" x14ac:dyDescent="0.25">
      <c r="A1" s="6" t="s">
        <v>379</v>
      </c>
      <c r="G1" s="47" t="s">
        <v>204</v>
      </c>
    </row>
    <row r="2" spans="1:7" s="6" customFormat="1" ht="15" customHeight="1" x14ac:dyDescent="0.2">
      <c r="A2" s="58" t="s">
        <v>26</v>
      </c>
      <c r="B2" s="16"/>
      <c r="C2" s="16"/>
      <c r="D2" s="16"/>
      <c r="E2" s="16"/>
      <c r="F2" s="16"/>
      <c r="G2" s="48" t="s">
        <v>205</v>
      </c>
    </row>
    <row r="3" spans="1:7" s="6" customFormat="1" ht="15" customHeight="1" x14ac:dyDescent="0.2">
      <c r="A3" s="9" t="s">
        <v>19</v>
      </c>
      <c r="B3" s="7">
        <v>2015</v>
      </c>
      <c r="C3" s="7">
        <v>2020</v>
      </c>
      <c r="D3" s="7">
        <v>2022</v>
      </c>
      <c r="E3" s="7">
        <v>2023</v>
      </c>
      <c r="F3" s="147" t="s">
        <v>20</v>
      </c>
      <c r="G3" s="148"/>
    </row>
    <row r="4" spans="1:7" s="6" customFormat="1" ht="15" customHeight="1" x14ac:dyDescent="0.2">
      <c r="A4" s="12" t="s">
        <v>266</v>
      </c>
      <c r="B4" s="26">
        <v>33</v>
      </c>
      <c r="C4" s="26">
        <v>30</v>
      </c>
      <c r="D4" s="26">
        <v>34</v>
      </c>
      <c r="E4" s="69">
        <v>35</v>
      </c>
      <c r="F4" s="143" t="s">
        <v>271</v>
      </c>
      <c r="G4" s="144"/>
    </row>
    <row r="5" spans="1:7" s="6" customFormat="1" ht="15" customHeight="1" x14ac:dyDescent="0.2">
      <c r="A5" s="12" t="s">
        <v>267</v>
      </c>
      <c r="B5" s="26" t="s">
        <v>172</v>
      </c>
      <c r="C5" s="64">
        <v>246.435</v>
      </c>
      <c r="D5" s="64">
        <v>248.9</v>
      </c>
      <c r="E5" s="99">
        <v>264.5</v>
      </c>
      <c r="F5" s="143" t="s">
        <v>272</v>
      </c>
      <c r="G5" s="144"/>
    </row>
    <row r="6" spans="1:7" s="6" customFormat="1" ht="15" customHeight="1" x14ac:dyDescent="0.2">
      <c r="A6" s="12" t="s">
        <v>27</v>
      </c>
      <c r="B6" s="30">
        <v>135</v>
      </c>
      <c r="C6" s="30">
        <f>SUM(C7:C9)</f>
        <v>84</v>
      </c>
      <c r="D6" s="30">
        <v>101</v>
      </c>
      <c r="E6" s="76">
        <v>127</v>
      </c>
      <c r="F6" s="143" t="s">
        <v>28</v>
      </c>
      <c r="G6" s="144"/>
    </row>
    <row r="7" spans="1:7" s="6" customFormat="1" ht="15" customHeight="1" x14ac:dyDescent="0.2">
      <c r="A7" s="13" t="s">
        <v>268</v>
      </c>
      <c r="B7" s="26">
        <v>76</v>
      </c>
      <c r="C7" s="30">
        <v>53</v>
      </c>
      <c r="D7" s="30">
        <v>67</v>
      </c>
      <c r="E7" s="76">
        <v>85</v>
      </c>
      <c r="F7" s="141" t="s">
        <v>273</v>
      </c>
      <c r="G7" s="142"/>
    </row>
    <row r="8" spans="1:7" s="6" customFormat="1" ht="15" customHeight="1" x14ac:dyDescent="0.2">
      <c r="A8" s="13" t="s">
        <v>269</v>
      </c>
      <c r="B8" s="26">
        <v>59</v>
      </c>
      <c r="C8" s="30">
        <v>14</v>
      </c>
      <c r="D8" s="30">
        <v>25</v>
      </c>
      <c r="E8" s="76">
        <v>22</v>
      </c>
      <c r="F8" s="141" t="s">
        <v>274</v>
      </c>
      <c r="G8" s="142"/>
    </row>
    <row r="9" spans="1:7" s="6" customFormat="1" ht="15" customHeight="1" x14ac:dyDescent="0.2">
      <c r="A9" s="13" t="s">
        <v>29</v>
      </c>
      <c r="B9" s="26" t="s">
        <v>172</v>
      </c>
      <c r="C9" s="30">
        <v>17</v>
      </c>
      <c r="D9" s="30">
        <v>9</v>
      </c>
      <c r="E9" s="76">
        <v>20</v>
      </c>
      <c r="F9" s="141" t="s">
        <v>275</v>
      </c>
      <c r="G9" s="142"/>
    </row>
    <row r="10" spans="1:7" s="6" customFormat="1" ht="15" customHeight="1" x14ac:dyDescent="0.2">
      <c r="A10" s="12" t="s">
        <v>30</v>
      </c>
      <c r="B10" s="26"/>
      <c r="C10" s="26"/>
      <c r="D10" s="26"/>
      <c r="E10" s="69"/>
      <c r="F10" s="143" t="s">
        <v>31</v>
      </c>
      <c r="G10" s="144"/>
    </row>
    <row r="11" spans="1:7" s="6" customFormat="1" ht="15" customHeight="1" x14ac:dyDescent="0.2">
      <c r="A11" s="13" t="s">
        <v>363</v>
      </c>
      <c r="B11" s="26">
        <v>700.9</v>
      </c>
      <c r="C11" s="66">
        <v>368.99200000000002</v>
      </c>
      <c r="D11" s="66">
        <v>529.29999999999995</v>
      </c>
      <c r="E11" s="98">
        <v>825</v>
      </c>
      <c r="F11" s="141" t="s">
        <v>32</v>
      </c>
      <c r="G11" s="142"/>
    </row>
    <row r="12" spans="1:7" s="18" customFormat="1" ht="27" customHeight="1" x14ac:dyDescent="0.2">
      <c r="A12" s="17" t="s">
        <v>270</v>
      </c>
      <c r="B12" s="26">
        <v>125.2</v>
      </c>
      <c r="C12" s="65">
        <v>9.9420000000000002</v>
      </c>
      <c r="D12" s="65">
        <v>65.8</v>
      </c>
      <c r="E12" s="101">
        <v>82.6</v>
      </c>
      <c r="F12" s="145" t="s">
        <v>364</v>
      </c>
      <c r="G12" s="146"/>
    </row>
    <row r="13" spans="1:7" ht="19.95" customHeight="1" x14ac:dyDescent="0.2">
      <c r="A13" s="139" t="s">
        <v>287</v>
      </c>
      <c r="B13" s="139"/>
      <c r="C13" s="139"/>
      <c r="D13" s="139"/>
      <c r="E13" s="139"/>
      <c r="F13" s="139"/>
      <c r="G13" s="139"/>
    </row>
    <row r="14" spans="1:7" s="38" customFormat="1" ht="15" customHeight="1" x14ac:dyDescent="0.3">
      <c r="A14" s="140" t="s">
        <v>288</v>
      </c>
      <c r="B14" s="140"/>
      <c r="C14" s="140"/>
      <c r="D14" s="140"/>
      <c r="E14" s="140"/>
      <c r="F14" s="140"/>
      <c r="G14" s="140"/>
    </row>
    <row r="15" spans="1:7" ht="21.75" customHeight="1" x14ac:dyDescent="0.2">
      <c r="A15" s="4"/>
      <c r="B15" s="4"/>
      <c r="C15" s="4"/>
      <c r="D15" s="4"/>
      <c r="E15" s="4"/>
      <c r="F15" s="4"/>
      <c r="G15" s="4"/>
    </row>
  </sheetData>
  <mergeCells count="12">
    <mergeCell ref="F6:G6"/>
    <mergeCell ref="F3:G3"/>
    <mergeCell ref="F4:G4"/>
    <mergeCell ref="F5:G5"/>
    <mergeCell ref="A13:G13"/>
    <mergeCell ref="A14:G14"/>
    <mergeCell ref="F7:G7"/>
    <mergeCell ref="F8:G8"/>
    <mergeCell ref="F9:G9"/>
    <mergeCell ref="F10:G10"/>
    <mergeCell ref="F11:G11"/>
    <mergeCell ref="F12:G12"/>
  </mergeCells>
  <hyperlinks>
    <hyperlink ref="G1:G2" location="'Spis tablic   List of tables'!A1" display="Powrót do spisu tablic" xr:uid="{00000000-0004-0000-03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6"/>
  <sheetViews>
    <sheetView workbookViewId="0">
      <selection sqref="A1:F1"/>
    </sheetView>
  </sheetViews>
  <sheetFormatPr defaultColWidth="9.109375" defaultRowHeight="10.199999999999999" x14ac:dyDescent="0.2"/>
  <cols>
    <col min="1" max="1" width="29.44140625" style="1" customWidth="1"/>
    <col min="2" max="2" width="10.33203125" style="1" customWidth="1"/>
    <col min="3" max="6" width="12.6640625" style="1" customWidth="1"/>
    <col min="7" max="7" width="35.6640625" style="1" customWidth="1"/>
    <col min="8" max="8" width="20.6640625" style="1" customWidth="1"/>
    <col min="9" max="16384" width="9.109375" style="1"/>
  </cols>
  <sheetData>
    <row r="1" spans="1:8" s="6" customFormat="1" ht="15" customHeight="1" x14ac:dyDescent="0.25">
      <c r="A1" s="149" t="s">
        <v>380</v>
      </c>
      <c r="B1" s="149"/>
      <c r="C1" s="149"/>
      <c r="D1" s="149"/>
      <c r="E1" s="149"/>
      <c r="F1" s="149"/>
      <c r="G1" s="47" t="s">
        <v>204</v>
      </c>
    </row>
    <row r="2" spans="1:8" s="6" customFormat="1" ht="15" customHeight="1" x14ac:dyDescent="0.2">
      <c r="A2" s="150" t="s">
        <v>191</v>
      </c>
      <c r="B2" s="150"/>
      <c r="C2" s="150"/>
      <c r="D2" s="150"/>
      <c r="E2" s="150"/>
      <c r="F2" s="150"/>
      <c r="G2" s="48" t="s">
        <v>205</v>
      </c>
    </row>
    <row r="3" spans="1:8" s="6" customFormat="1" ht="64.95" customHeight="1" x14ac:dyDescent="0.2">
      <c r="A3" s="151" t="s">
        <v>19</v>
      </c>
      <c r="B3" s="152"/>
      <c r="C3" s="19" t="s">
        <v>231</v>
      </c>
      <c r="D3" s="19" t="s">
        <v>265</v>
      </c>
      <c r="E3" s="19" t="s">
        <v>250</v>
      </c>
      <c r="F3" s="19" t="s">
        <v>232</v>
      </c>
      <c r="G3" s="59" t="s">
        <v>20</v>
      </c>
    </row>
    <row r="4" spans="1:8" s="6" customFormat="1" ht="15" customHeight="1" x14ac:dyDescent="0.25">
      <c r="A4" s="20" t="s">
        <v>361</v>
      </c>
      <c r="B4" s="21">
        <v>2015</v>
      </c>
      <c r="C4" s="22">
        <v>5</v>
      </c>
      <c r="D4" s="22">
        <v>1906</v>
      </c>
      <c r="E4" s="28" t="s">
        <v>389</v>
      </c>
      <c r="F4" s="70" t="s">
        <v>392</v>
      </c>
      <c r="G4" s="60" t="s">
        <v>362</v>
      </c>
    </row>
    <row r="5" spans="1:8" s="6" customFormat="1" ht="15" customHeight="1" x14ac:dyDescent="0.2">
      <c r="A5" s="18"/>
      <c r="B5" s="21">
        <v>2020</v>
      </c>
      <c r="C5" s="28">
        <v>5</v>
      </c>
      <c r="D5" s="28">
        <v>1978</v>
      </c>
      <c r="E5" s="28" t="s">
        <v>390</v>
      </c>
      <c r="F5" s="70" t="s">
        <v>393</v>
      </c>
      <c r="G5" s="61"/>
    </row>
    <row r="6" spans="1:8" s="6" customFormat="1" ht="15" customHeight="1" x14ac:dyDescent="0.25">
      <c r="A6" s="20"/>
      <c r="B6" s="21">
        <v>2022</v>
      </c>
      <c r="C6" s="28">
        <v>5</v>
      </c>
      <c r="D6" s="28">
        <v>1868</v>
      </c>
      <c r="E6" s="28" t="s">
        <v>391</v>
      </c>
      <c r="F6" s="70" t="s">
        <v>394</v>
      </c>
      <c r="G6" s="60"/>
      <c r="H6" s="67"/>
    </row>
    <row r="7" spans="1:8" s="6" customFormat="1" ht="15" customHeight="1" x14ac:dyDescent="0.25">
      <c r="A7" s="20"/>
      <c r="B7" s="24">
        <v>2023</v>
      </c>
      <c r="C7" s="82">
        <v>5</v>
      </c>
      <c r="D7" s="82">
        <v>1868</v>
      </c>
      <c r="E7" s="82">
        <v>1452</v>
      </c>
      <c r="F7" s="83">
        <v>219.8</v>
      </c>
      <c r="G7" s="60"/>
      <c r="H7" s="67"/>
    </row>
    <row r="8" spans="1:8" s="6" customFormat="1" ht="15" customHeight="1" x14ac:dyDescent="0.2">
      <c r="A8" s="153" t="s">
        <v>33</v>
      </c>
      <c r="B8" s="154"/>
      <c r="C8" s="28">
        <v>3</v>
      </c>
      <c r="D8" s="28">
        <v>1363</v>
      </c>
      <c r="E8" s="28">
        <v>747</v>
      </c>
      <c r="F8" s="70">
        <v>122</v>
      </c>
      <c r="G8" s="61" t="s">
        <v>34</v>
      </c>
      <c r="H8" s="67"/>
    </row>
    <row r="9" spans="1:8" s="6" customFormat="1" ht="15" customHeight="1" x14ac:dyDescent="0.2">
      <c r="A9" s="155" t="s">
        <v>35</v>
      </c>
      <c r="B9" s="156"/>
      <c r="C9" s="28">
        <v>2</v>
      </c>
      <c r="D9" s="28">
        <v>1153</v>
      </c>
      <c r="E9" s="28">
        <v>444</v>
      </c>
      <c r="F9" s="70">
        <v>88.2</v>
      </c>
      <c r="G9" s="62" t="s">
        <v>36</v>
      </c>
    </row>
    <row r="10" spans="1:8" s="6" customFormat="1" ht="15" customHeight="1" x14ac:dyDescent="0.2">
      <c r="A10" s="155" t="s">
        <v>37</v>
      </c>
      <c r="B10" s="156"/>
      <c r="C10" s="28">
        <v>1</v>
      </c>
      <c r="D10" s="28">
        <v>210</v>
      </c>
      <c r="E10" s="28">
        <v>303</v>
      </c>
      <c r="F10" s="70">
        <v>33.799999999999997</v>
      </c>
      <c r="G10" s="62" t="s">
        <v>38</v>
      </c>
    </row>
    <row r="11" spans="1:8" s="6" customFormat="1" ht="15" customHeight="1" x14ac:dyDescent="0.2">
      <c r="A11" s="153" t="s">
        <v>39</v>
      </c>
      <c r="B11" s="153"/>
      <c r="C11" s="28" t="s">
        <v>289</v>
      </c>
      <c r="D11" s="28" t="s">
        <v>289</v>
      </c>
      <c r="E11" s="28" t="s">
        <v>289</v>
      </c>
      <c r="F11" s="28" t="s">
        <v>289</v>
      </c>
      <c r="G11" s="61" t="s">
        <v>40</v>
      </c>
    </row>
    <row r="12" spans="1:8" s="6" customFormat="1" ht="15" customHeight="1" x14ac:dyDescent="0.2">
      <c r="A12" s="153" t="s">
        <v>41</v>
      </c>
      <c r="B12" s="153"/>
      <c r="C12" s="28">
        <v>1</v>
      </c>
      <c r="D12" s="28">
        <v>505</v>
      </c>
      <c r="E12" s="28">
        <v>658</v>
      </c>
      <c r="F12" s="70">
        <v>83.4</v>
      </c>
      <c r="G12" s="61" t="s">
        <v>42</v>
      </c>
    </row>
    <row r="13" spans="1:8" s="6" customFormat="1" ht="15" customHeight="1" x14ac:dyDescent="0.2">
      <c r="A13" s="153" t="s">
        <v>43</v>
      </c>
      <c r="B13" s="153"/>
      <c r="C13" s="28">
        <v>1</v>
      </c>
      <c r="D13" s="28" t="s">
        <v>289</v>
      </c>
      <c r="E13" s="28">
        <v>47</v>
      </c>
      <c r="F13" s="65">
        <v>13.3</v>
      </c>
      <c r="G13" s="61" t="s">
        <v>259</v>
      </c>
    </row>
    <row r="14" spans="1:8" s="6" customFormat="1" ht="15" customHeight="1" x14ac:dyDescent="0.2">
      <c r="A14" s="153" t="s">
        <v>44</v>
      </c>
      <c r="B14" s="153"/>
      <c r="C14" s="28" t="s">
        <v>289</v>
      </c>
      <c r="D14" s="28" t="s">
        <v>289</v>
      </c>
      <c r="E14" s="28" t="s">
        <v>289</v>
      </c>
      <c r="F14" s="65">
        <v>14.4</v>
      </c>
      <c r="G14" s="61" t="s">
        <v>45</v>
      </c>
    </row>
    <row r="15" spans="1:8" s="6" customFormat="1" ht="15" customHeight="1" x14ac:dyDescent="0.25">
      <c r="A15" s="20" t="s">
        <v>46</v>
      </c>
      <c r="B15" s="21">
        <v>2015</v>
      </c>
      <c r="C15" s="28" t="s">
        <v>289</v>
      </c>
      <c r="D15" s="28" t="s">
        <v>289</v>
      </c>
      <c r="E15" s="28" t="s">
        <v>395</v>
      </c>
      <c r="F15" s="28" t="s">
        <v>395</v>
      </c>
      <c r="G15" s="60" t="s">
        <v>47</v>
      </c>
    </row>
    <row r="16" spans="1:8" s="6" customFormat="1" ht="15" customHeight="1" x14ac:dyDescent="0.2">
      <c r="A16" s="18"/>
      <c r="B16" s="21">
        <v>2020</v>
      </c>
      <c r="C16" s="28" t="s">
        <v>289</v>
      </c>
      <c r="D16" s="28" t="s">
        <v>289</v>
      </c>
      <c r="E16" s="28" t="s">
        <v>395</v>
      </c>
      <c r="F16" s="28" t="s">
        <v>395</v>
      </c>
      <c r="G16" s="23"/>
    </row>
    <row r="17" spans="1:7" s="6" customFormat="1" ht="15" customHeight="1" x14ac:dyDescent="0.2">
      <c r="A17" s="18"/>
      <c r="B17" s="21">
        <v>2022</v>
      </c>
      <c r="C17" s="28" t="s">
        <v>289</v>
      </c>
      <c r="D17" s="28" t="s">
        <v>289</v>
      </c>
      <c r="E17" s="28" t="s">
        <v>395</v>
      </c>
      <c r="F17" s="28" t="s">
        <v>395</v>
      </c>
      <c r="G17" s="23"/>
    </row>
    <row r="18" spans="1:7" s="6" customFormat="1" ht="15" customHeight="1" x14ac:dyDescent="0.25">
      <c r="A18" s="18"/>
      <c r="B18" s="24">
        <v>2023</v>
      </c>
      <c r="C18" s="28" t="s">
        <v>289</v>
      </c>
      <c r="D18" s="28" t="s">
        <v>289</v>
      </c>
      <c r="E18" s="28" t="s">
        <v>289</v>
      </c>
      <c r="F18" s="28" t="s">
        <v>289</v>
      </c>
      <c r="G18" s="23"/>
    </row>
    <row r="19" spans="1:7" ht="30" customHeight="1" x14ac:dyDescent="0.2">
      <c r="A19" s="139" t="s">
        <v>396</v>
      </c>
      <c r="B19" s="139"/>
      <c r="C19" s="139"/>
      <c r="D19" s="139"/>
      <c r="E19" s="139"/>
      <c r="F19" s="139"/>
      <c r="G19" s="139"/>
    </row>
    <row r="20" spans="1:7" ht="25.05" customHeight="1" x14ac:dyDescent="0.2">
      <c r="A20" s="157" t="s">
        <v>397</v>
      </c>
      <c r="B20" s="158"/>
      <c r="C20" s="158"/>
      <c r="D20" s="158"/>
      <c r="E20" s="158"/>
      <c r="F20" s="158"/>
      <c r="G20" s="158"/>
    </row>
    <row r="22" spans="1:7" x14ac:dyDescent="0.2">
      <c r="F22" s="102"/>
    </row>
    <row r="25" spans="1:7" x14ac:dyDescent="0.2">
      <c r="F25" s="102"/>
    </row>
    <row r="26" spans="1:7" x14ac:dyDescent="0.2">
      <c r="F26" s="102"/>
    </row>
  </sheetData>
  <mergeCells count="12">
    <mergeCell ref="A20:G20"/>
    <mergeCell ref="A19:G19"/>
    <mergeCell ref="A10:B10"/>
    <mergeCell ref="A11:B11"/>
    <mergeCell ref="A12:B12"/>
    <mergeCell ref="A13:B13"/>
    <mergeCell ref="A14:B14"/>
    <mergeCell ref="A1:F1"/>
    <mergeCell ref="A2:F2"/>
    <mergeCell ref="A3:B3"/>
    <mergeCell ref="A8:B8"/>
    <mergeCell ref="A9:B9"/>
  </mergeCells>
  <hyperlinks>
    <hyperlink ref="G1:G2" location="'Spis tablic   List of tables'!A1" display="Powrót do spisu tablic" xr:uid="{00000000-0004-0000-0400-00000000000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6"/>
  <sheetViews>
    <sheetView zoomScaleNormal="100" workbookViewId="0"/>
  </sheetViews>
  <sheetFormatPr defaultColWidth="9.109375" defaultRowHeight="10.199999999999999" x14ac:dyDescent="0.2"/>
  <cols>
    <col min="1" max="1" width="36.6640625" style="1" customWidth="1"/>
    <col min="2" max="6" width="10.33203125" style="1" customWidth="1"/>
    <col min="7" max="7" width="22.88671875" style="1" customWidth="1"/>
    <col min="8" max="8" width="20.6640625" style="1" customWidth="1"/>
    <col min="9" max="16384" width="9.109375" style="1"/>
  </cols>
  <sheetData>
    <row r="1" spans="1:7" s="6" customFormat="1" ht="15" customHeight="1" x14ac:dyDescent="0.25">
      <c r="A1" s="6" t="s">
        <v>381</v>
      </c>
      <c r="F1" s="31"/>
      <c r="G1" s="47" t="s">
        <v>204</v>
      </c>
    </row>
    <row r="2" spans="1:7" s="6" customFormat="1" ht="15" customHeight="1" x14ac:dyDescent="0.2">
      <c r="A2" s="52" t="s">
        <v>290</v>
      </c>
      <c r="F2" s="31"/>
      <c r="G2" s="48" t="s">
        <v>205</v>
      </c>
    </row>
    <row r="3" spans="1:7" s="6" customFormat="1" ht="15" customHeight="1" x14ac:dyDescent="0.2">
      <c r="A3" s="32" t="s">
        <v>19</v>
      </c>
      <c r="B3" s="32">
        <v>2015</v>
      </c>
      <c r="C3" s="32">
        <v>2020</v>
      </c>
      <c r="D3" s="32">
        <v>2022</v>
      </c>
      <c r="E3" s="103">
        <v>2023</v>
      </c>
      <c r="F3" s="161" t="s">
        <v>20</v>
      </c>
      <c r="G3" s="162"/>
    </row>
    <row r="4" spans="1:7" s="6" customFormat="1" ht="15" customHeight="1" x14ac:dyDescent="0.2">
      <c r="A4" s="18" t="s">
        <v>179</v>
      </c>
      <c r="B4" s="33">
        <v>18</v>
      </c>
      <c r="C4" s="34" t="s">
        <v>251</v>
      </c>
      <c r="D4" s="34" t="s">
        <v>306</v>
      </c>
      <c r="E4" s="104" t="s">
        <v>354</v>
      </c>
      <c r="F4" s="143" t="s">
        <v>181</v>
      </c>
      <c r="G4" s="144"/>
    </row>
    <row r="5" spans="1:7" s="6" customFormat="1" ht="15" customHeight="1" x14ac:dyDescent="0.2">
      <c r="A5" s="35" t="s">
        <v>48</v>
      </c>
      <c r="B5" s="22">
        <v>2</v>
      </c>
      <c r="C5" s="28">
        <v>2</v>
      </c>
      <c r="D5" s="28">
        <v>2</v>
      </c>
      <c r="E5" s="105">
        <v>2</v>
      </c>
      <c r="F5" s="141" t="s">
        <v>49</v>
      </c>
      <c r="G5" s="142"/>
    </row>
    <row r="6" spans="1:7" s="6" customFormat="1" ht="15" customHeight="1" x14ac:dyDescent="0.2">
      <c r="A6" s="18" t="s">
        <v>180</v>
      </c>
      <c r="B6" s="37">
        <v>7262</v>
      </c>
      <c r="C6" s="68">
        <v>8202</v>
      </c>
      <c r="D6" s="68">
        <v>9800</v>
      </c>
      <c r="E6" s="106">
        <v>9574</v>
      </c>
      <c r="F6" s="143" t="s">
        <v>182</v>
      </c>
      <c r="G6" s="144"/>
    </row>
    <row r="7" spans="1:7" s="6" customFormat="1" ht="15" customHeight="1" x14ac:dyDescent="0.2">
      <c r="A7" s="35" t="s">
        <v>48</v>
      </c>
      <c r="B7" s="37">
        <v>3172</v>
      </c>
      <c r="C7" s="68">
        <v>3172</v>
      </c>
      <c r="D7" s="68">
        <v>3172</v>
      </c>
      <c r="E7" s="106">
        <v>2964</v>
      </c>
      <c r="F7" s="141" t="s">
        <v>49</v>
      </c>
      <c r="G7" s="142"/>
    </row>
    <row r="8" spans="1:7" s="6" customFormat="1" ht="15" customHeight="1" x14ac:dyDescent="0.2">
      <c r="A8" s="18" t="s">
        <v>50</v>
      </c>
      <c r="B8" s="37">
        <v>45772</v>
      </c>
      <c r="C8" s="68">
        <v>29576</v>
      </c>
      <c r="D8" s="68">
        <v>66008</v>
      </c>
      <c r="E8" s="106">
        <v>70914</v>
      </c>
      <c r="F8" s="143" t="s">
        <v>51</v>
      </c>
      <c r="G8" s="144"/>
    </row>
    <row r="9" spans="1:7" s="6" customFormat="1" ht="15" customHeight="1" x14ac:dyDescent="0.2">
      <c r="A9" s="36" t="s">
        <v>48</v>
      </c>
      <c r="B9" s="37">
        <v>28612</v>
      </c>
      <c r="C9" s="68">
        <v>13721</v>
      </c>
      <c r="D9" s="68">
        <v>28563</v>
      </c>
      <c r="E9" s="106">
        <v>25534</v>
      </c>
      <c r="F9" s="159" t="s">
        <v>49</v>
      </c>
      <c r="G9" s="160"/>
    </row>
    <row r="10" spans="1:7" s="6" customFormat="1" ht="15" customHeight="1" x14ac:dyDescent="0.2">
      <c r="A10" s="35" t="s">
        <v>52</v>
      </c>
      <c r="B10" s="37">
        <v>2543</v>
      </c>
      <c r="C10" s="68">
        <v>1408.3809523809523</v>
      </c>
      <c r="D10" s="68">
        <v>2640</v>
      </c>
      <c r="E10" s="106">
        <v>2837</v>
      </c>
      <c r="F10" s="141" t="s">
        <v>53</v>
      </c>
      <c r="G10" s="142"/>
    </row>
    <row r="11" spans="1:7" s="6" customFormat="1" ht="15" customHeight="1" x14ac:dyDescent="0.2">
      <c r="A11" s="18" t="s">
        <v>54</v>
      </c>
      <c r="B11" s="37">
        <v>1092432</v>
      </c>
      <c r="C11" s="68">
        <v>564447</v>
      </c>
      <c r="D11" s="68">
        <v>1225972</v>
      </c>
      <c r="E11" s="106">
        <v>1444320</v>
      </c>
      <c r="F11" s="143" t="s">
        <v>55</v>
      </c>
      <c r="G11" s="144"/>
    </row>
    <row r="12" spans="1:7" s="6" customFormat="1" ht="15" customHeight="1" x14ac:dyDescent="0.2">
      <c r="A12" s="36" t="s">
        <v>48</v>
      </c>
      <c r="B12" s="37">
        <v>672352</v>
      </c>
      <c r="C12" s="68">
        <v>261056</v>
      </c>
      <c r="D12" s="68">
        <v>530472</v>
      </c>
      <c r="E12" s="106">
        <v>603538</v>
      </c>
      <c r="F12" s="159" t="s">
        <v>49</v>
      </c>
      <c r="G12" s="160"/>
    </row>
    <row r="13" spans="1:7" s="6" customFormat="1" ht="15" customHeight="1" x14ac:dyDescent="0.2">
      <c r="A13" s="35" t="s">
        <v>52</v>
      </c>
      <c r="B13" s="37">
        <v>60691</v>
      </c>
      <c r="C13" s="68">
        <v>26878.428571428572</v>
      </c>
      <c r="D13" s="68">
        <v>49039</v>
      </c>
      <c r="E13" s="106">
        <v>57773</v>
      </c>
      <c r="F13" s="141" t="s">
        <v>53</v>
      </c>
      <c r="G13" s="142"/>
    </row>
    <row r="14" spans="1:7" s="6" customFormat="1" ht="15" customHeight="1" x14ac:dyDescent="0.2">
      <c r="A14" s="35" t="s">
        <v>56</v>
      </c>
      <c r="B14" s="22">
        <v>24</v>
      </c>
      <c r="C14" s="68">
        <v>19</v>
      </c>
      <c r="D14" s="68">
        <v>19</v>
      </c>
      <c r="E14" s="106">
        <v>20</v>
      </c>
      <c r="F14" s="141" t="s">
        <v>57</v>
      </c>
      <c r="G14" s="142"/>
    </row>
    <row r="15" spans="1:7" ht="20.100000000000001" customHeight="1" x14ac:dyDescent="0.2">
      <c r="A15" s="5" t="s">
        <v>174</v>
      </c>
      <c r="F15" s="2"/>
    </row>
    <row r="16" spans="1:7" ht="15" customHeight="1" x14ac:dyDescent="0.2">
      <c r="A16" s="96" t="s">
        <v>173</v>
      </c>
      <c r="F16" s="2"/>
    </row>
  </sheetData>
  <mergeCells count="12">
    <mergeCell ref="F6:G6"/>
    <mergeCell ref="F3:G3"/>
    <mergeCell ref="F4:G4"/>
    <mergeCell ref="F5:G5"/>
    <mergeCell ref="F13:G13"/>
    <mergeCell ref="F14:G14"/>
    <mergeCell ref="F11:G11"/>
    <mergeCell ref="F12:G12"/>
    <mergeCell ref="F7:G7"/>
    <mergeCell ref="F8:G8"/>
    <mergeCell ref="F9:G9"/>
    <mergeCell ref="F10:G10"/>
  </mergeCells>
  <hyperlinks>
    <hyperlink ref="G1:G2" location="'Spis tablic   List of tables'!A1" display="Powrót do spisu tablic" xr:uid="{00000000-0004-0000-0500-000000000000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"/>
  <sheetViews>
    <sheetView zoomScaleNormal="100" workbookViewId="0">
      <pane ySplit="5" topLeftCell="A6" activePane="bottomLeft" state="frozen"/>
      <selection activeCell="F3" sqref="F3"/>
      <selection pane="bottomLeft"/>
    </sheetView>
  </sheetViews>
  <sheetFormatPr defaultColWidth="9.109375" defaultRowHeight="10.199999999999999" x14ac:dyDescent="0.2"/>
  <cols>
    <col min="1" max="1" width="35.6640625" style="1" customWidth="1"/>
    <col min="2" max="2" width="10.6640625" style="107" customWidth="1"/>
    <col min="3" max="5" width="10.6640625" style="1" customWidth="1"/>
    <col min="6" max="6" width="30.6640625" style="3" customWidth="1"/>
    <col min="7" max="7" width="20.6640625" style="1" customWidth="1"/>
    <col min="8" max="16384" width="9.109375" style="1"/>
  </cols>
  <sheetData>
    <row r="1" spans="1:7" ht="15" customHeight="1" x14ac:dyDescent="0.25">
      <c r="A1" s="45" t="s">
        <v>192</v>
      </c>
    </row>
    <row r="2" spans="1:7" ht="15" customHeight="1" x14ac:dyDescent="0.2">
      <c r="A2" s="71" t="s">
        <v>193</v>
      </c>
    </row>
    <row r="3" spans="1:7" s="6" customFormat="1" ht="19.95" customHeight="1" x14ac:dyDescent="0.25">
      <c r="A3" s="149" t="s">
        <v>382</v>
      </c>
      <c r="B3" s="149"/>
      <c r="C3" s="149"/>
      <c r="D3" s="149"/>
      <c r="E3" s="149"/>
      <c r="F3" s="149"/>
      <c r="G3" s="77" t="s">
        <v>204</v>
      </c>
    </row>
    <row r="4" spans="1:7" s="6" customFormat="1" ht="15" customHeight="1" x14ac:dyDescent="0.2">
      <c r="A4" s="163" t="s">
        <v>233</v>
      </c>
      <c r="B4" s="163"/>
      <c r="C4" s="163"/>
      <c r="D4" s="163"/>
      <c r="E4" s="163"/>
      <c r="F4" s="163"/>
      <c r="G4" s="78" t="s">
        <v>205</v>
      </c>
    </row>
    <row r="5" spans="1:7" s="8" customFormat="1" ht="15" customHeight="1" x14ac:dyDescent="0.3">
      <c r="A5" s="9" t="s">
        <v>19</v>
      </c>
      <c r="B5" s="108">
        <v>2015</v>
      </c>
      <c r="C5" s="7">
        <v>2020</v>
      </c>
      <c r="D5" s="7">
        <v>2022</v>
      </c>
      <c r="E5" s="63">
        <v>2023</v>
      </c>
      <c r="F5" s="56" t="s">
        <v>20</v>
      </c>
    </row>
    <row r="6" spans="1:7" s="11" customFormat="1" ht="15" customHeight="1" x14ac:dyDescent="0.25">
      <c r="A6" s="10" t="s">
        <v>248</v>
      </c>
      <c r="B6" s="109">
        <v>492</v>
      </c>
      <c r="C6" s="25">
        <v>490</v>
      </c>
      <c r="D6" s="110">
        <v>469</v>
      </c>
      <c r="E6" s="110">
        <v>484</v>
      </c>
      <c r="F6" s="53" t="s">
        <v>183</v>
      </c>
    </row>
    <row r="7" spans="1:7" s="6" customFormat="1" ht="15" customHeight="1" x14ac:dyDescent="0.2">
      <c r="A7" s="13" t="s">
        <v>58</v>
      </c>
      <c r="B7" s="30">
        <v>279</v>
      </c>
      <c r="C7" s="26">
        <v>293</v>
      </c>
      <c r="D7" s="76">
        <v>277</v>
      </c>
      <c r="E7" s="76">
        <v>284</v>
      </c>
      <c r="F7" s="55" t="s">
        <v>59</v>
      </c>
    </row>
    <row r="8" spans="1:7" s="6" customFormat="1" ht="15" customHeight="1" x14ac:dyDescent="0.2">
      <c r="A8" s="12" t="s">
        <v>60</v>
      </c>
      <c r="B8" s="30">
        <v>189</v>
      </c>
      <c r="C8" s="26">
        <v>206</v>
      </c>
      <c r="D8" s="76">
        <v>196</v>
      </c>
      <c r="E8" s="76">
        <v>197</v>
      </c>
      <c r="F8" s="54" t="s">
        <v>61</v>
      </c>
    </row>
    <row r="9" spans="1:7" s="6" customFormat="1" ht="15" customHeight="1" x14ac:dyDescent="0.2">
      <c r="A9" s="13" t="s">
        <v>62</v>
      </c>
      <c r="B9" s="30">
        <v>105</v>
      </c>
      <c r="C9" s="26">
        <v>112</v>
      </c>
      <c r="D9" s="76">
        <v>107</v>
      </c>
      <c r="E9" s="76">
        <v>110</v>
      </c>
      <c r="F9" s="55" t="s">
        <v>63</v>
      </c>
    </row>
    <row r="10" spans="1:7" s="6" customFormat="1" ht="15" customHeight="1" x14ac:dyDescent="0.2">
      <c r="A10" s="13" t="s">
        <v>64</v>
      </c>
      <c r="B10" s="30">
        <v>3</v>
      </c>
      <c r="C10" s="26">
        <v>2</v>
      </c>
      <c r="D10" s="76">
        <v>2</v>
      </c>
      <c r="E10" s="76">
        <v>2</v>
      </c>
      <c r="F10" s="55" t="s">
        <v>65</v>
      </c>
    </row>
    <row r="11" spans="1:7" s="6" customFormat="1" ht="15" customHeight="1" x14ac:dyDescent="0.2">
      <c r="A11" s="13" t="s">
        <v>66</v>
      </c>
      <c r="B11" s="30">
        <v>27</v>
      </c>
      <c r="C11" s="26">
        <v>36</v>
      </c>
      <c r="D11" s="76">
        <v>33</v>
      </c>
      <c r="E11" s="76">
        <v>31</v>
      </c>
      <c r="F11" s="55" t="s">
        <v>67</v>
      </c>
    </row>
    <row r="12" spans="1:7" s="6" customFormat="1" ht="15" customHeight="1" x14ac:dyDescent="0.2">
      <c r="A12" s="13" t="s">
        <v>68</v>
      </c>
      <c r="B12" s="30">
        <v>54</v>
      </c>
      <c r="C12" s="26">
        <v>56</v>
      </c>
      <c r="D12" s="76">
        <v>54</v>
      </c>
      <c r="E12" s="76">
        <v>54</v>
      </c>
      <c r="F12" s="55" t="s">
        <v>69</v>
      </c>
    </row>
    <row r="13" spans="1:7" s="6" customFormat="1" ht="15" customHeight="1" x14ac:dyDescent="0.2">
      <c r="A13" s="12" t="s">
        <v>70</v>
      </c>
      <c r="B13" s="30">
        <v>303</v>
      </c>
      <c r="C13" s="26">
        <v>284</v>
      </c>
      <c r="D13" s="76">
        <v>273</v>
      </c>
      <c r="E13" s="76">
        <v>287</v>
      </c>
      <c r="F13" s="54" t="s">
        <v>71</v>
      </c>
    </row>
    <row r="14" spans="1:7" s="6" customFormat="1" ht="15" customHeight="1" x14ac:dyDescent="0.2">
      <c r="A14" s="13" t="s">
        <v>234</v>
      </c>
      <c r="B14" s="30">
        <v>21</v>
      </c>
      <c r="C14" s="26">
        <v>14</v>
      </c>
      <c r="D14" s="76">
        <v>17</v>
      </c>
      <c r="E14" s="76">
        <v>17</v>
      </c>
      <c r="F14" s="55" t="s">
        <v>235</v>
      </c>
    </row>
    <row r="15" spans="1:7" s="6" customFormat="1" ht="15" customHeight="1" x14ac:dyDescent="0.2">
      <c r="A15" s="13" t="s">
        <v>72</v>
      </c>
      <c r="B15" s="30">
        <v>14</v>
      </c>
      <c r="C15" s="26">
        <v>16</v>
      </c>
      <c r="D15" s="76">
        <v>18</v>
      </c>
      <c r="E15" s="76">
        <v>17</v>
      </c>
      <c r="F15" s="55" t="s">
        <v>73</v>
      </c>
    </row>
    <row r="16" spans="1:7" s="6" customFormat="1" ht="15" customHeight="1" x14ac:dyDescent="0.2">
      <c r="A16" s="13" t="s">
        <v>74</v>
      </c>
      <c r="B16" s="30">
        <v>16</v>
      </c>
      <c r="C16" s="26">
        <v>17</v>
      </c>
      <c r="D16" s="76">
        <v>15</v>
      </c>
      <c r="E16" s="76">
        <v>17</v>
      </c>
      <c r="F16" s="55" t="s">
        <v>75</v>
      </c>
    </row>
    <row r="17" spans="1:6" s="6" customFormat="1" ht="15" customHeight="1" x14ac:dyDescent="0.2">
      <c r="A17" s="13" t="s">
        <v>76</v>
      </c>
      <c r="B17" s="30">
        <v>36</v>
      </c>
      <c r="C17" s="26">
        <v>44</v>
      </c>
      <c r="D17" s="76">
        <v>43</v>
      </c>
      <c r="E17" s="76">
        <v>44</v>
      </c>
      <c r="F17" s="55" t="s">
        <v>77</v>
      </c>
    </row>
    <row r="18" spans="1:6" s="6" customFormat="1" ht="15" customHeight="1" x14ac:dyDescent="0.2">
      <c r="A18" s="13" t="s">
        <v>78</v>
      </c>
      <c r="B18" s="30">
        <v>16</v>
      </c>
      <c r="C18" s="26">
        <v>16</v>
      </c>
      <c r="D18" s="76">
        <v>18</v>
      </c>
      <c r="E18" s="76">
        <v>17</v>
      </c>
      <c r="F18" s="55" t="s">
        <v>79</v>
      </c>
    </row>
    <row r="19" spans="1:6" s="6" customFormat="1" ht="15" customHeight="1" x14ac:dyDescent="0.2">
      <c r="A19" s="13" t="s">
        <v>80</v>
      </c>
      <c r="B19" s="30">
        <v>35</v>
      </c>
      <c r="C19" s="26">
        <v>38</v>
      </c>
      <c r="D19" s="76">
        <v>37</v>
      </c>
      <c r="E19" s="76">
        <v>39</v>
      </c>
      <c r="F19" s="55" t="s">
        <v>81</v>
      </c>
    </row>
    <row r="20" spans="1:6" s="6" customFormat="1" ht="15" customHeight="1" x14ac:dyDescent="0.2">
      <c r="A20" s="13" t="s">
        <v>82</v>
      </c>
      <c r="B20" s="30">
        <v>2</v>
      </c>
      <c r="C20" s="26">
        <v>1</v>
      </c>
      <c r="D20" s="76">
        <v>1</v>
      </c>
      <c r="E20" s="76">
        <v>1</v>
      </c>
      <c r="F20" s="55" t="s">
        <v>83</v>
      </c>
    </row>
    <row r="21" spans="1:6" s="6" customFormat="1" ht="15" customHeight="1" x14ac:dyDescent="0.2">
      <c r="A21" s="13" t="s">
        <v>84</v>
      </c>
      <c r="B21" s="30">
        <v>41</v>
      </c>
      <c r="C21" s="26">
        <v>58</v>
      </c>
      <c r="D21" s="76">
        <v>53</v>
      </c>
      <c r="E21" s="76">
        <v>65</v>
      </c>
      <c r="F21" s="55" t="s">
        <v>85</v>
      </c>
    </row>
    <row r="22" spans="1:6" s="6" customFormat="1" ht="15" customHeight="1" x14ac:dyDescent="0.2">
      <c r="A22" s="13" t="s">
        <v>86</v>
      </c>
      <c r="B22" s="30">
        <v>88</v>
      </c>
      <c r="C22" s="26">
        <v>60</v>
      </c>
      <c r="D22" s="76">
        <v>51</v>
      </c>
      <c r="E22" s="76">
        <v>53</v>
      </c>
      <c r="F22" s="55" t="s">
        <v>87</v>
      </c>
    </row>
    <row r="23" spans="1:6" s="6" customFormat="1" ht="15" customHeight="1" x14ac:dyDescent="0.2">
      <c r="A23" s="13" t="s">
        <v>88</v>
      </c>
      <c r="B23" s="30">
        <v>34</v>
      </c>
      <c r="C23" s="26">
        <v>20</v>
      </c>
      <c r="D23" s="76">
        <v>20</v>
      </c>
      <c r="E23" s="76">
        <v>17</v>
      </c>
      <c r="F23" s="55" t="s">
        <v>89</v>
      </c>
    </row>
    <row r="24" spans="1:6" s="11" customFormat="1" ht="15" customHeight="1" x14ac:dyDescent="0.25">
      <c r="A24" s="10" t="s">
        <v>249</v>
      </c>
      <c r="B24" s="109">
        <v>40022</v>
      </c>
      <c r="C24" s="25">
        <v>40026</v>
      </c>
      <c r="D24" s="110">
        <v>39289</v>
      </c>
      <c r="E24" s="110">
        <v>40664</v>
      </c>
      <c r="F24" s="53" t="s">
        <v>184</v>
      </c>
    </row>
    <row r="25" spans="1:6" s="6" customFormat="1" ht="15" customHeight="1" x14ac:dyDescent="0.2">
      <c r="A25" s="13" t="s">
        <v>58</v>
      </c>
      <c r="B25" s="30">
        <v>22542</v>
      </c>
      <c r="C25" s="26">
        <v>23544</v>
      </c>
      <c r="D25" s="76">
        <v>22605</v>
      </c>
      <c r="E25" s="76">
        <v>23471</v>
      </c>
      <c r="F25" s="55" t="s">
        <v>59</v>
      </c>
    </row>
    <row r="26" spans="1:6" s="6" customFormat="1" ht="15" customHeight="1" x14ac:dyDescent="0.2">
      <c r="A26" s="12" t="s">
        <v>60</v>
      </c>
      <c r="B26" s="30">
        <v>16097</v>
      </c>
      <c r="C26" s="26">
        <v>18167</v>
      </c>
      <c r="D26" s="76">
        <v>17632</v>
      </c>
      <c r="E26" s="76">
        <v>17918</v>
      </c>
      <c r="F26" s="54" t="s">
        <v>61</v>
      </c>
    </row>
    <row r="27" spans="1:6" s="6" customFormat="1" ht="15" customHeight="1" x14ac:dyDescent="0.2">
      <c r="A27" s="13" t="s">
        <v>62</v>
      </c>
      <c r="B27" s="30">
        <v>12547</v>
      </c>
      <c r="C27" s="26">
        <v>13686</v>
      </c>
      <c r="D27" s="76">
        <v>13250</v>
      </c>
      <c r="E27" s="76">
        <v>13740</v>
      </c>
      <c r="F27" s="55" t="s">
        <v>63</v>
      </c>
    </row>
    <row r="28" spans="1:6" s="6" customFormat="1" ht="15" customHeight="1" x14ac:dyDescent="0.2">
      <c r="A28" s="13" t="s">
        <v>64</v>
      </c>
      <c r="B28" s="30">
        <v>49</v>
      </c>
      <c r="C28" s="26">
        <v>29</v>
      </c>
      <c r="D28" s="76">
        <v>36</v>
      </c>
      <c r="E28" s="76">
        <v>34</v>
      </c>
      <c r="F28" s="55" t="s">
        <v>65</v>
      </c>
    </row>
    <row r="29" spans="1:6" s="6" customFormat="1" ht="15" customHeight="1" x14ac:dyDescent="0.2">
      <c r="A29" s="13" t="s">
        <v>66</v>
      </c>
      <c r="B29" s="30">
        <v>912</v>
      </c>
      <c r="C29" s="26">
        <v>1286</v>
      </c>
      <c r="D29" s="76">
        <v>1097</v>
      </c>
      <c r="E29" s="76">
        <v>1047</v>
      </c>
      <c r="F29" s="55" t="s">
        <v>67</v>
      </c>
    </row>
    <row r="30" spans="1:6" s="6" customFormat="1" ht="15" customHeight="1" x14ac:dyDescent="0.2">
      <c r="A30" s="13" t="s">
        <v>68</v>
      </c>
      <c r="B30" s="30">
        <v>2589</v>
      </c>
      <c r="C30" s="26">
        <v>3166</v>
      </c>
      <c r="D30" s="76">
        <v>3249</v>
      </c>
      <c r="E30" s="76">
        <v>3097</v>
      </c>
      <c r="F30" s="55" t="s">
        <v>69</v>
      </c>
    </row>
    <row r="31" spans="1:6" s="6" customFormat="1" ht="15" customHeight="1" x14ac:dyDescent="0.2">
      <c r="A31" s="12" t="s">
        <v>70</v>
      </c>
      <c r="B31" s="30">
        <v>23925</v>
      </c>
      <c r="C31" s="26">
        <v>21859</v>
      </c>
      <c r="D31" s="76">
        <v>21657</v>
      </c>
      <c r="E31" s="76">
        <v>22746</v>
      </c>
      <c r="F31" s="54" t="s">
        <v>90</v>
      </c>
    </row>
    <row r="32" spans="1:6" s="6" customFormat="1" ht="15" customHeight="1" x14ac:dyDescent="0.2">
      <c r="A32" s="13" t="s">
        <v>234</v>
      </c>
      <c r="B32" s="30">
        <v>1742</v>
      </c>
      <c r="C32" s="26">
        <v>1225</v>
      </c>
      <c r="D32" s="76">
        <v>1463</v>
      </c>
      <c r="E32" s="76">
        <v>2059</v>
      </c>
      <c r="F32" s="55" t="s">
        <v>235</v>
      </c>
    </row>
    <row r="33" spans="1:6" s="6" customFormat="1" ht="15" customHeight="1" x14ac:dyDescent="0.2">
      <c r="A33" s="13" t="s">
        <v>72</v>
      </c>
      <c r="B33" s="30">
        <v>1538</v>
      </c>
      <c r="C33" s="26">
        <v>1412</v>
      </c>
      <c r="D33" s="76">
        <v>1751</v>
      </c>
      <c r="E33" s="76">
        <v>1840</v>
      </c>
      <c r="F33" s="55" t="s">
        <v>73</v>
      </c>
    </row>
    <row r="34" spans="1:6" s="6" customFormat="1" ht="15" customHeight="1" x14ac:dyDescent="0.2">
      <c r="A34" s="13" t="s">
        <v>74</v>
      </c>
      <c r="B34" s="30">
        <v>1241</v>
      </c>
      <c r="C34" s="26">
        <v>1660</v>
      </c>
      <c r="D34" s="76">
        <v>1542</v>
      </c>
      <c r="E34" s="76">
        <v>1565</v>
      </c>
      <c r="F34" s="55" t="s">
        <v>75</v>
      </c>
    </row>
    <row r="35" spans="1:6" s="6" customFormat="1" ht="15" customHeight="1" x14ac:dyDescent="0.2">
      <c r="A35" s="13" t="s">
        <v>76</v>
      </c>
      <c r="B35" s="30">
        <v>4067</v>
      </c>
      <c r="C35" s="26">
        <v>5467</v>
      </c>
      <c r="D35" s="76">
        <v>5670</v>
      </c>
      <c r="E35" s="76">
        <v>5749</v>
      </c>
      <c r="F35" s="55" t="s">
        <v>77</v>
      </c>
    </row>
    <row r="36" spans="1:6" s="6" customFormat="1" ht="15" customHeight="1" x14ac:dyDescent="0.2">
      <c r="A36" s="13" t="s">
        <v>78</v>
      </c>
      <c r="B36" s="30">
        <v>2836</v>
      </c>
      <c r="C36" s="26">
        <v>2033</v>
      </c>
      <c r="D36" s="76">
        <v>2602</v>
      </c>
      <c r="E36" s="76">
        <v>2970</v>
      </c>
      <c r="F36" s="55" t="s">
        <v>260</v>
      </c>
    </row>
    <row r="37" spans="1:6" s="6" customFormat="1" ht="15" customHeight="1" x14ac:dyDescent="0.2">
      <c r="A37" s="13" t="s">
        <v>236</v>
      </c>
      <c r="B37" s="30">
        <v>3583</v>
      </c>
      <c r="C37" s="26">
        <v>3193</v>
      </c>
      <c r="D37" s="76">
        <v>2799</v>
      </c>
      <c r="E37" s="76">
        <v>2740</v>
      </c>
      <c r="F37" s="55" t="s">
        <v>237</v>
      </c>
    </row>
    <row r="38" spans="1:6" s="6" customFormat="1" ht="15" customHeight="1" x14ac:dyDescent="0.2">
      <c r="A38" s="13" t="s">
        <v>82</v>
      </c>
      <c r="B38" s="30">
        <v>81</v>
      </c>
      <c r="C38" s="26">
        <v>45</v>
      </c>
      <c r="D38" s="76">
        <v>45</v>
      </c>
      <c r="E38" s="76">
        <v>50</v>
      </c>
      <c r="F38" s="55" t="s">
        <v>83</v>
      </c>
    </row>
    <row r="39" spans="1:6" s="6" customFormat="1" ht="15" customHeight="1" x14ac:dyDescent="0.2">
      <c r="A39" s="13" t="s">
        <v>84</v>
      </c>
      <c r="B39" s="30">
        <v>709</v>
      </c>
      <c r="C39" s="26">
        <v>1082</v>
      </c>
      <c r="D39" s="76">
        <v>955</v>
      </c>
      <c r="E39" s="76">
        <v>1332</v>
      </c>
      <c r="F39" s="55" t="s">
        <v>85</v>
      </c>
    </row>
    <row r="40" spans="1:6" s="6" customFormat="1" ht="15" customHeight="1" x14ac:dyDescent="0.2">
      <c r="A40" s="13" t="s">
        <v>86</v>
      </c>
      <c r="B40" s="30">
        <v>1351</v>
      </c>
      <c r="C40" s="26">
        <v>1014</v>
      </c>
      <c r="D40" s="76">
        <v>876</v>
      </c>
      <c r="E40" s="76">
        <v>924</v>
      </c>
      <c r="F40" s="55" t="s">
        <v>87</v>
      </c>
    </row>
    <row r="41" spans="1:6" s="6" customFormat="1" ht="15" customHeight="1" x14ac:dyDescent="0.2">
      <c r="A41" s="13" t="s">
        <v>88</v>
      </c>
      <c r="B41" s="30">
        <v>6777</v>
      </c>
      <c r="C41" s="26">
        <v>4728</v>
      </c>
      <c r="D41" s="76">
        <v>3954</v>
      </c>
      <c r="E41" s="76">
        <v>3517</v>
      </c>
      <c r="F41" s="55" t="s">
        <v>89</v>
      </c>
    </row>
    <row r="42" spans="1:6" s="11" customFormat="1" ht="15" customHeight="1" x14ac:dyDescent="0.25">
      <c r="A42" s="10" t="s">
        <v>91</v>
      </c>
      <c r="B42" s="109">
        <v>1135040</v>
      </c>
      <c r="C42" s="25">
        <v>872936</v>
      </c>
      <c r="D42" s="25">
        <v>1204600</v>
      </c>
      <c r="E42" s="97">
        <v>1286724</v>
      </c>
      <c r="F42" s="53" t="s">
        <v>92</v>
      </c>
    </row>
    <row r="43" spans="1:6" s="6" customFormat="1" ht="15" customHeight="1" x14ac:dyDescent="0.2">
      <c r="A43" s="13" t="s">
        <v>93</v>
      </c>
      <c r="B43" s="30">
        <v>157602</v>
      </c>
      <c r="C43" s="26">
        <v>45487</v>
      </c>
      <c r="D43" s="76">
        <v>60688</v>
      </c>
      <c r="E43" s="76">
        <v>86458</v>
      </c>
      <c r="F43" s="55" t="s">
        <v>94</v>
      </c>
    </row>
    <row r="44" spans="1:6" s="6" customFormat="1" ht="15" customHeight="1" x14ac:dyDescent="0.2">
      <c r="A44" s="12" t="s">
        <v>60</v>
      </c>
      <c r="B44" s="30">
        <v>889721</v>
      </c>
      <c r="C44" s="26">
        <v>670050</v>
      </c>
      <c r="D44" s="76">
        <v>940438</v>
      </c>
      <c r="E44" s="76">
        <v>991908</v>
      </c>
      <c r="F44" s="54" t="s">
        <v>61</v>
      </c>
    </row>
    <row r="45" spans="1:6" s="6" customFormat="1" ht="15" customHeight="1" x14ac:dyDescent="0.2">
      <c r="A45" s="13" t="s">
        <v>62</v>
      </c>
      <c r="B45" s="30">
        <v>777227</v>
      </c>
      <c r="C45" s="26">
        <v>586174</v>
      </c>
      <c r="D45" s="76">
        <v>826838</v>
      </c>
      <c r="E45" s="76">
        <v>882556</v>
      </c>
      <c r="F45" s="55" t="s">
        <v>63</v>
      </c>
    </row>
    <row r="46" spans="1:6" s="112" customFormat="1" ht="15" customHeight="1" x14ac:dyDescent="0.2">
      <c r="A46" s="111" t="s">
        <v>291</v>
      </c>
      <c r="B46" s="30">
        <v>25483</v>
      </c>
      <c r="C46" s="30">
        <v>24135</v>
      </c>
      <c r="D46" s="76">
        <v>34208</v>
      </c>
      <c r="E46" s="76">
        <v>31036</v>
      </c>
      <c r="F46" s="55" t="s">
        <v>294</v>
      </c>
    </row>
    <row r="47" spans="1:6" s="6" customFormat="1" ht="15" customHeight="1" x14ac:dyDescent="0.2">
      <c r="A47" s="13" t="s">
        <v>68</v>
      </c>
      <c r="B47" s="30">
        <v>87011</v>
      </c>
      <c r="C47" s="26">
        <v>59741</v>
      </c>
      <c r="D47" s="76">
        <v>79392</v>
      </c>
      <c r="E47" s="76">
        <v>78316</v>
      </c>
      <c r="F47" s="55" t="s">
        <v>69</v>
      </c>
    </row>
    <row r="48" spans="1:6" s="6" customFormat="1" ht="15" customHeight="1" x14ac:dyDescent="0.2">
      <c r="A48" s="12" t="s">
        <v>70</v>
      </c>
      <c r="B48" s="30">
        <v>245319</v>
      </c>
      <c r="C48" s="26">
        <v>202886</v>
      </c>
      <c r="D48" s="76">
        <v>264162</v>
      </c>
      <c r="E48" s="76">
        <v>294816</v>
      </c>
      <c r="F48" s="54" t="s">
        <v>71</v>
      </c>
    </row>
    <row r="49" spans="1:7" s="6" customFormat="1" ht="15" customHeight="1" x14ac:dyDescent="0.2">
      <c r="A49" s="13" t="s">
        <v>234</v>
      </c>
      <c r="B49" s="30">
        <v>27434</v>
      </c>
      <c r="C49" s="26">
        <v>9830</v>
      </c>
      <c r="D49" s="76">
        <v>15906</v>
      </c>
      <c r="E49" s="76">
        <v>25830</v>
      </c>
      <c r="F49" s="55" t="s">
        <v>235</v>
      </c>
    </row>
    <row r="50" spans="1:7" s="6" customFormat="1" ht="15" customHeight="1" x14ac:dyDescent="0.2">
      <c r="A50" s="13" t="s">
        <v>72</v>
      </c>
      <c r="B50" s="30">
        <v>11385</v>
      </c>
      <c r="C50" s="26">
        <v>12242</v>
      </c>
      <c r="D50" s="76">
        <v>19136</v>
      </c>
      <c r="E50" s="76">
        <v>23434</v>
      </c>
      <c r="F50" s="55" t="s">
        <v>73</v>
      </c>
      <c r="G50" s="113"/>
    </row>
    <row r="51" spans="1:7" s="6" customFormat="1" ht="15" customHeight="1" x14ac:dyDescent="0.2">
      <c r="A51" s="13" t="s">
        <v>74</v>
      </c>
      <c r="B51" s="30">
        <v>7332</v>
      </c>
      <c r="C51" s="26">
        <v>14353</v>
      </c>
      <c r="D51" s="76">
        <v>8038</v>
      </c>
      <c r="E51" s="76">
        <v>6748</v>
      </c>
      <c r="F51" s="55" t="s">
        <v>75</v>
      </c>
    </row>
    <row r="52" spans="1:7" s="6" customFormat="1" ht="15" customHeight="1" x14ac:dyDescent="0.2">
      <c r="A52" s="13" t="s">
        <v>76</v>
      </c>
      <c r="B52" s="30">
        <v>34452</v>
      </c>
      <c r="C52" s="26">
        <v>56886</v>
      </c>
      <c r="D52" s="76">
        <v>78427</v>
      </c>
      <c r="E52" s="76">
        <v>80226</v>
      </c>
      <c r="F52" s="55" t="s">
        <v>77</v>
      </c>
    </row>
    <row r="53" spans="1:7" s="6" customFormat="1" ht="15" customHeight="1" x14ac:dyDescent="0.2">
      <c r="A53" s="13" t="s">
        <v>78</v>
      </c>
      <c r="B53" s="30">
        <v>51014</v>
      </c>
      <c r="C53" s="26">
        <v>38075</v>
      </c>
      <c r="D53" s="76">
        <v>59891</v>
      </c>
      <c r="E53" s="76">
        <v>73359</v>
      </c>
      <c r="F53" s="55" t="s">
        <v>260</v>
      </c>
    </row>
    <row r="54" spans="1:7" s="6" customFormat="1" ht="15" customHeight="1" x14ac:dyDescent="0.2">
      <c r="A54" s="13" t="s">
        <v>236</v>
      </c>
      <c r="B54" s="30">
        <v>33519</v>
      </c>
      <c r="C54" s="26">
        <v>27334</v>
      </c>
      <c r="D54" s="76">
        <v>25391</v>
      </c>
      <c r="E54" s="76">
        <v>25183</v>
      </c>
      <c r="F54" s="55" t="s">
        <v>237</v>
      </c>
    </row>
    <row r="55" spans="1:7" s="6" customFormat="1" ht="15" customHeight="1" x14ac:dyDescent="0.2">
      <c r="A55" s="13" t="s">
        <v>84</v>
      </c>
      <c r="B55" s="30">
        <v>7717</v>
      </c>
      <c r="C55" s="26">
        <v>14421</v>
      </c>
      <c r="D55" s="76">
        <v>12944</v>
      </c>
      <c r="E55" s="76">
        <v>16365</v>
      </c>
      <c r="F55" s="55" t="s">
        <v>85</v>
      </c>
    </row>
    <row r="56" spans="1:7" s="6" customFormat="1" ht="15" customHeight="1" x14ac:dyDescent="0.2">
      <c r="A56" s="13" t="s">
        <v>86</v>
      </c>
      <c r="B56" s="30">
        <v>11588</v>
      </c>
      <c r="C56" s="26">
        <v>7443</v>
      </c>
      <c r="D56" s="76">
        <v>7455</v>
      </c>
      <c r="E56" s="76">
        <v>8054</v>
      </c>
      <c r="F56" s="55" t="s">
        <v>87</v>
      </c>
    </row>
    <row r="57" spans="1:7" s="6" customFormat="1" ht="15" customHeight="1" x14ac:dyDescent="0.2">
      <c r="A57" s="13" t="s">
        <v>292</v>
      </c>
      <c r="B57" s="30">
        <f>B48-B49-B50-B51-B52-B53-B54-B55-B56</f>
        <v>60878</v>
      </c>
      <c r="C57" s="26">
        <v>22302</v>
      </c>
      <c r="D57" s="76">
        <v>36974</v>
      </c>
      <c r="E57" s="76">
        <v>35617</v>
      </c>
      <c r="F57" s="55" t="s">
        <v>293</v>
      </c>
    </row>
    <row r="58" spans="1:7" s="11" customFormat="1" ht="15" customHeight="1" x14ac:dyDescent="0.25">
      <c r="A58" s="114" t="s">
        <v>95</v>
      </c>
      <c r="B58" s="109">
        <v>2831860</v>
      </c>
      <c r="C58" s="25">
        <v>2372710</v>
      </c>
      <c r="D58" s="110">
        <v>3086563</v>
      </c>
      <c r="E58" s="110">
        <v>3213311</v>
      </c>
      <c r="F58" s="115" t="s">
        <v>96</v>
      </c>
    </row>
    <row r="59" spans="1:7" s="6" customFormat="1" ht="15" customHeight="1" x14ac:dyDescent="0.2">
      <c r="A59" s="13" t="s">
        <v>97</v>
      </c>
      <c r="B59" s="30">
        <v>380250</v>
      </c>
      <c r="C59" s="26">
        <v>119984</v>
      </c>
      <c r="D59" s="76">
        <v>151114</v>
      </c>
      <c r="E59" s="76">
        <v>208487</v>
      </c>
      <c r="F59" s="55" t="s">
        <v>98</v>
      </c>
    </row>
    <row r="60" spans="1:7" s="6" customFormat="1" ht="15" customHeight="1" x14ac:dyDescent="0.2">
      <c r="A60" s="116" t="s">
        <v>60</v>
      </c>
      <c r="B60" s="30">
        <v>1794094</v>
      </c>
      <c r="C60" s="26">
        <v>1509938</v>
      </c>
      <c r="D60" s="76">
        <v>1986659</v>
      </c>
      <c r="E60" s="76">
        <v>2051346</v>
      </c>
      <c r="F60" s="117" t="s">
        <v>61</v>
      </c>
    </row>
    <row r="61" spans="1:7" s="6" customFormat="1" ht="15" customHeight="1" x14ac:dyDescent="0.2">
      <c r="A61" s="13" t="s">
        <v>62</v>
      </c>
      <c r="B61" s="30">
        <v>1529777</v>
      </c>
      <c r="C61" s="26">
        <v>1287752</v>
      </c>
      <c r="D61" s="76">
        <v>1688205</v>
      </c>
      <c r="E61" s="76">
        <v>1765203</v>
      </c>
      <c r="F61" s="55" t="s">
        <v>63</v>
      </c>
    </row>
    <row r="62" spans="1:7" s="112" customFormat="1" ht="15" customHeight="1" x14ac:dyDescent="0.2">
      <c r="A62" s="111" t="s">
        <v>291</v>
      </c>
      <c r="B62" s="30">
        <v>68549</v>
      </c>
      <c r="C62" s="30">
        <v>59603</v>
      </c>
      <c r="D62" s="76">
        <v>83144</v>
      </c>
      <c r="E62" s="76">
        <v>79373</v>
      </c>
      <c r="F62" s="55" t="s">
        <v>294</v>
      </c>
    </row>
    <row r="63" spans="1:7" s="6" customFormat="1" ht="15" customHeight="1" x14ac:dyDescent="0.2">
      <c r="A63" s="13" t="s">
        <v>68</v>
      </c>
      <c r="B63" s="30">
        <v>195768</v>
      </c>
      <c r="C63" s="26">
        <v>162583</v>
      </c>
      <c r="D63" s="76">
        <v>215310</v>
      </c>
      <c r="E63" s="76">
        <v>206770</v>
      </c>
      <c r="F63" s="55" t="s">
        <v>69</v>
      </c>
    </row>
    <row r="64" spans="1:7" s="6" customFormat="1" ht="15" customHeight="1" x14ac:dyDescent="0.2">
      <c r="A64" s="116" t="s">
        <v>70</v>
      </c>
      <c r="B64" s="30">
        <v>1037766</v>
      </c>
      <c r="C64" s="26">
        <v>862772</v>
      </c>
      <c r="D64" s="76">
        <v>1099904</v>
      </c>
      <c r="E64" s="76">
        <v>1161965</v>
      </c>
      <c r="F64" s="117" t="s">
        <v>71</v>
      </c>
    </row>
    <row r="65" spans="1:7" s="6" customFormat="1" ht="15" customHeight="1" x14ac:dyDescent="0.2">
      <c r="A65" s="13" t="s">
        <v>234</v>
      </c>
      <c r="B65" s="30">
        <v>78854</v>
      </c>
      <c r="C65" s="26">
        <v>32569</v>
      </c>
      <c r="D65" s="76">
        <v>56145</v>
      </c>
      <c r="E65" s="76">
        <v>89647</v>
      </c>
      <c r="F65" s="55" t="s">
        <v>235</v>
      </c>
    </row>
    <row r="66" spans="1:7" s="6" customFormat="1" ht="15" customHeight="1" x14ac:dyDescent="0.2">
      <c r="A66" s="13" t="s">
        <v>72</v>
      </c>
      <c r="B66" s="30">
        <v>34765</v>
      </c>
      <c r="C66" s="26">
        <v>31008</v>
      </c>
      <c r="D66" s="76">
        <v>42226</v>
      </c>
      <c r="E66" s="76">
        <v>47422</v>
      </c>
      <c r="F66" s="55" t="s">
        <v>73</v>
      </c>
    </row>
    <row r="67" spans="1:7" s="6" customFormat="1" ht="15" customHeight="1" x14ac:dyDescent="0.2">
      <c r="A67" s="13" t="s">
        <v>74</v>
      </c>
      <c r="B67" s="30">
        <v>22339</v>
      </c>
      <c r="C67" s="26">
        <v>35948</v>
      </c>
      <c r="D67" s="76">
        <v>37833</v>
      </c>
      <c r="E67" s="76">
        <v>26521</v>
      </c>
      <c r="F67" s="55" t="s">
        <v>75</v>
      </c>
    </row>
    <row r="68" spans="1:7" s="6" customFormat="1" ht="15" customHeight="1" x14ac:dyDescent="0.2">
      <c r="A68" s="13" t="s">
        <v>76</v>
      </c>
      <c r="B68" s="30">
        <v>146188</v>
      </c>
      <c r="C68" s="26">
        <v>268427</v>
      </c>
      <c r="D68" s="76">
        <v>333922</v>
      </c>
      <c r="E68" s="76">
        <v>314212</v>
      </c>
      <c r="F68" s="55" t="s">
        <v>77</v>
      </c>
    </row>
    <row r="69" spans="1:7" s="6" customFormat="1" ht="15" customHeight="1" x14ac:dyDescent="0.2">
      <c r="A69" s="13" t="s">
        <v>78</v>
      </c>
      <c r="B69" s="30">
        <v>192551</v>
      </c>
      <c r="C69" s="26">
        <v>143211</v>
      </c>
      <c r="D69" s="76">
        <v>209127</v>
      </c>
      <c r="E69" s="76">
        <v>252752</v>
      </c>
      <c r="F69" s="55" t="s">
        <v>79</v>
      </c>
      <c r="G69" s="113"/>
    </row>
    <row r="70" spans="1:7" s="6" customFormat="1" ht="15" customHeight="1" x14ac:dyDescent="0.2">
      <c r="A70" s="13" t="s">
        <v>236</v>
      </c>
      <c r="B70" s="30">
        <v>135871</v>
      </c>
      <c r="C70" s="26">
        <v>114166</v>
      </c>
      <c r="D70" s="76">
        <v>95226</v>
      </c>
      <c r="E70" s="76">
        <v>97635</v>
      </c>
      <c r="F70" s="55" t="s">
        <v>237</v>
      </c>
      <c r="G70" s="113"/>
    </row>
    <row r="71" spans="1:7" s="6" customFormat="1" ht="15" customHeight="1" x14ac:dyDescent="0.2">
      <c r="A71" s="13" t="s">
        <v>84</v>
      </c>
      <c r="B71" s="30">
        <v>23325</v>
      </c>
      <c r="C71" s="26">
        <v>47940</v>
      </c>
      <c r="D71" s="76">
        <v>41564</v>
      </c>
      <c r="E71" s="76">
        <v>50141</v>
      </c>
      <c r="F71" s="55" t="s">
        <v>85</v>
      </c>
    </row>
    <row r="72" spans="1:7" s="6" customFormat="1" ht="15" customHeight="1" x14ac:dyDescent="0.2">
      <c r="A72" s="13" t="s">
        <v>86</v>
      </c>
      <c r="B72" s="30">
        <v>37183</v>
      </c>
      <c r="C72" s="26">
        <v>28137</v>
      </c>
      <c r="D72" s="76">
        <v>28017</v>
      </c>
      <c r="E72" s="76">
        <v>27745</v>
      </c>
      <c r="F72" s="55" t="s">
        <v>99</v>
      </c>
    </row>
    <row r="73" spans="1:7" s="6" customFormat="1" ht="15" customHeight="1" x14ac:dyDescent="0.2">
      <c r="A73" s="13" t="s">
        <v>292</v>
      </c>
      <c r="B73" s="30">
        <v>366690</v>
      </c>
      <c r="C73" s="26">
        <v>161366</v>
      </c>
      <c r="D73" s="76">
        <v>255844</v>
      </c>
      <c r="E73" s="76">
        <v>255890</v>
      </c>
      <c r="F73" s="55" t="s">
        <v>293</v>
      </c>
    </row>
    <row r="74" spans="1:7" s="107" customFormat="1" ht="40.200000000000003" customHeight="1" x14ac:dyDescent="0.2">
      <c r="A74" s="164" t="s">
        <v>365</v>
      </c>
      <c r="B74" s="164"/>
      <c r="C74" s="164"/>
      <c r="D74" s="164"/>
      <c r="E74" s="164"/>
      <c r="F74" s="164"/>
    </row>
    <row r="75" spans="1:7" ht="25.2" customHeight="1" x14ac:dyDescent="0.2">
      <c r="A75" s="140" t="s">
        <v>346</v>
      </c>
      <c r="B75" s="140"/>
      <c r="C75" s="140"/>
      <c r="D75" s="140"/>
      <c r="E75" s="140"/>
      <c r="F75" s="140"/>
    </row>
  </sheetData>
  <mergeCells count="4">
    <mergeCell ref="A75:F75"/>
    <mergeCell ref="A3:F3"/>
    <mergeCell ref="A4:F4"/>
    <mergeCell ref="A74:F74"/>
  </mergeCells>
  <hyperlinks>
    <hyperlink ref="G3:G4" location="'Spis tablic   List of tables'!A1" display="Powrót do spisu tablic" xr:uid="{DBBB7E44-C0CF-4E73-8DA4-6D58BB6BED2F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2"/>
  <sheetViews>
    <sheetView workbookViewId="0"/>
  </sheetViews>
  <sheetFormatPr defaultRowHeight="14.4" x14ac:dyDescent="0.3"/>
  <cols>
    <col min="1" max="1" width="32.6640625" customWidth="1"/>
    <col min="2" max="2" width="19.33203125" customWidth="1"/>
    <col min="3" max="3" width="17.88671875" customWidth="1"/>
    <col min="4" max="4" width="32.6640625" customWidth="1"/>
    <col min="5" max="5" width="12.6640625" customWidth="1"/>
    <col min="6" max="6" width="10.6640625" customWidth="1"/>
    <col min="7" max="7" width="20.6640625" style="95" customWidth="1"/>
  </cols>
  <sheetData>
    <row r="1" spans="1:11" ht="15" customHeight="1" x14ac:dyDescent="0.3">
      <c r="A1" s="79" t="s">
        <v>383</v>
      </c>
      <c r="B1" s="49"/>
      <c r="C1" s="49"/>
      <c r="D1" s="80"/>
      <c r="F1" s="87"/>
      <c r="G1" s="93" t="s">
        <v>204</v>
      </c>
    </row>
    <row r="2" spans="1:11" ht="15" customHeight="1" x14ac:dyDescent="0.3">
      <c r="A2" s="52" t="s">
        <v>352</v>
      </c>
      <c r="B2" s="52"/>
      <c r="C2" s="52"/>
      <c r="D2" s="80"/>
      <c r="G2" s="94" t="s">
        <v>205</v>
      </c>
    </row>
    <row r="3" spans="1:11" ht="75" customHeight="1" x14ac:dyDescent="0.3">
      <c r="A3" s="85" t="s">
        <v>19</v>
      </c>
      <c r="B3" s="19" t="s">
        <v>336</v>
      </c>
      <c r="C3" s="19" t="s">
        <v>295</v>
      </c>
      <c r="D3" s="56" t="s">
        <v>20</v>
      </c>
    </row>
    <row r="4" spans="1:11" ht="15" customHeight="1" x14ac:dyDescent="0.3">
      <c r="A4" s="80" t="s">
        <v>337</v>
      </c>
      <c r="B4" s="66">
        <v>2.5145770780116417</v>
      </c>
      <c r="C4" s="66">
        <v>94.732673267326732</v>
      </c>
      <c r="D4" s="84" t="s">
        <v>338</v>
      </c>
      <c r="E4" s="88"/>
      <c r="F4" s="89"/>
    </row>
    <row r="5" spans="1:11" ht="15" customHeight="1" x14ac:dyDescent="0.3">
      <c r="A5" s="176" t="s">
        <v>339</v>
      </c>
      <c r="B5" s="66">
        <v>1.2809610054120601</v>
      </c>
      <c r="C5" s="66">
        <v>135.83333333333334</v>
      </c>
      <c r="D5" s="123" t="s">
        <v>340</v>
      </c>
      <c r="E5" s="88"/>
      <c r="F5" s="86"/>
    </row>
    <row r="6" spans="1:11" ht="15" customHeight="1" x14ac:dyDescent="0.3">
      <c r="A6" s="176" t="s">
        <v>341</v>
      </c>
      <c r="B6" s="66">
        <v>2.4155515509374639</v>
      </c>
      <c r="C6" s="66">
        <v>91.015873015873012</v>
      </c>
      <c r="D6" s="123" t="s">
        <v>342</v>
      </c>
      <c r="E6" s="88"/>
      <c r="F6" s="86"/>
    </row>
    <row r="7" spans="1:11" ht="15" customHeight="1" x14ac:dyDescent="0.3">
      <c r="A7" s="176" t="s">
        <v>343</v>
      </c>
      <c r="B7" s="66">
        <v>3.9393116530958019</v>
      </c>
      <c r="C7" s="66">
        <v>82.640776699029132</v>
      </c>
      <c r="D7" s="123" t="s">
        <v>344</v>
      </c>
      <c r="E7" s="88"/>
      <c r="F7" s="86"/>
    </row>
    <row r="8" spans="1:11" ht="15" customHeight="1" x14ac:dyDescent="0.3">
      <c r="A8" s="18" t="s">
        <v>296</v>
      </c>
      <c r="B8" s="66">
        <v>5</v>
      </c>
      <c r="C8" s="66">
        <v>76.3</v>
      </c>
      <c r="D8" s="84" t="s">
        <v>297</v>
      </c>
      <c r="E8" s="87"/>
    </row>
    <row r="9" spans="1:11" ht="15" customHeight="1" x14ac:dyDescent="0.3">
      <c r="A9" s="176" t="s">
        <v>298</v>
      </c>
      <c r="B9" s="66" t="s">
        <v>289</v>
      </c>
      <c r="C9" s="66" t="s">
        <v>289</v>
      </c>
      <c r="D9" s="123" t="s">
        <v>299</v>
      </c>
      <c r="K9" s="47"/>
    </row>
    <row r="10" spans="1:11" ht="15" customHeight="1" x14ac:dyDescent="0.3">
      <c r="A10" s="176" t="s">
        <v>300</v>
      </c>
      <c r="B10" s="66">
        <v>3.9</v>
      </c>
      <c r="C10" s="66">
        <v>80</v>
      </c>
      <c r="D10" s="123" t="s">
        <v>301</v>
      </c>
      <c r="K10" s="48"/>
    </row>
    <row r="11" spans="1:11" ht="15" customHeight="1" x14ac:dyDescent="0.3">
      <c r="A11" s="125" t="s">
        <v>302</v>
      </c>
      <c r="B11" s="66">
        <v>0.9</v>
      </c>
      <c r="C11" s="66">
        <v>52.3</v>
      </c>
      <c r="D11" s="177" t="s">
        <v>303</v>
      </c>
    </row>
    <row r="12" spans="1:11" ht="15" customHeight="1" x14ac:dyDescent="0.3">
      <c r="A12" s="125" t="s">
        <v>304</v>
      </c>
      <c r="B12" s="66">
        <v>5.7</v>
      </c>
      <c r="C12" s="66">
        <v>76.3</v>
      </c>
      <c r="D12" s="177" t="s">
        <v>305</v>
      </c>
    </row>
  </sheetData>
  <hyperlinks>
    <hyperlink ref="F1:F2" location="'Spis tablic   List of tables'!A1" display="Powrót do spisu tablic" xr:uid="{EBA4D40A-FD62-4259-94F6-E13DFA69CF4C}"/>
    <hyperlink ref="G1:G2" location="'Spis tablic   List of tables'!A1" display="Powrót do spisu tablic" xr:uid="{398666AE-4880-4245-A150-855CC76D3AFA}"/>
  </hyperlinks>
  <pageMargins left="0.7" right="0.7" top="0.75" bottom="0.75" header="0.3" footer="0.3"/>
  <pageSetup paperSize="9" orientation="portrait" horizont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6"/>
  <sheetViews>
    <sheetView zoomScaleNormal="100" workbookViewId="0">
      <pane ySplit="7" topLeftCell="A8" activePane="bottomLeft" state="frozen"/>
      <selection activeCell="F3" sqref="F3"/>
      <selection pane="bottomLeft"/>
    </sheetView>
  </sheetViews>
  <sheetFormatPr defaultColWidth="9.109375" defaultRowHeight="10.199999999999999" x14ac:dyDescent="0.2"/>
  <cols>
    <col min="1" max="1" width="33.6640625" style="1" customWidth="1"/>
    <col min="2" max="6" width="9.6640625" style="1" customWidth="1"/>
    <col min="7" max="7" width="31.6640625" style="1" customWidth="1"/>
    <col min="8" max="8" width="20.6640625" style="1" customWidth="1"/>
    <col min="9" max="16384" width="9.109375" style="1"/>
  </cols>
  <sheetData>
    <row r="1" spans="1:10" ht="15" customHeight="1" x14ac:dyDescent="0.25">
      <c r="A1" s="45" t="s">
        <v>194</v>
      </c>
      <c r="B1" s="126"/>
      <c r="C1" s="126"/>
      <c r="D1" s="126"/>
      <c r="E1" s="126"/>
      <c r="F1" s="126"/>
      <c r="G1" s="126"/>
    </row>
    <row r="2" spans="1:10" ht="15" customHeight="1" x14ac:dyDescent="0.2">
      <c r="A2" s="71" t="s">
        <v>194</v>
      </c>
    </row>
    <row r="3" spans="1:10" s="6" customFormat="1" ht="19.95" customHeight="1" x14ac:dyDescent="0.25">
      <c r="A3" s="49" t="s">
        <v>384</v>
      </c>
      <c r="B3" s="49"/>
      <c r="C3" s="49"/>
      <c r="D3" s="49"/>
      <c r="E3" s="49"/>
      <c r="F3" s="49"/>
      <c r="G3" s="49"/>
      <c r="H3" s="49"/>
      <c r="I3" s="49"/>
      <c r="J3" s="49"/>
    </row>
    <row r="4" spans="1:10" s="6" customFormat="1" ht="15" customHeight="1" x14ac:dyDescent="0.2">
      <c r="A4" s="50" t="s">
        <v>100</v>
      </c>
      <c r="B4" s="50"/>
      <c r="C4" s="50"/>
      <c r="D4" s="50"/>
      <c r="E4" s="50"/>
      <c r="F4" s="50"/>
      <c r="G4" s="50"/>
      <c r="H4" s="50"/>
      <c r="I4" s="50"/>
      <c r="J4" s="50"/>
    </row>
    <row r="5" spans="1:10" s="6" customFormat="1" ht="15" customHeight="1" x14ac:dyDescent="0.25">
      <c r="A5" s="52" t="s">
        <v>101</v>
      </c>
      <c r="B5" s="14"/>
      <c r="C5" s="14"/>
      <c r="D5" s="14"/>
      <c r="E5" s="14"/>
      <c r="F5" s="14"/>
      <c r="G5" s="47" t="s">
        <v>204</v>
      </c>
      <c r="I5" s="14"/>
      <c r="J5" s="14"/>
    </row>
    <row r="6" spans="1:10" s="6" customFormat="1" ht="15" customHeight="1" x14ac:dyDescent="0.2">
      <c r="A6" s="52" t="s">
        <v>185</v>
      </c>
      <c r="B6" s="14"/>
      <c r="C6" s="14"/>
      <c r="D6" s="14"/>
      <c r="E6" s="14"/>
      <c r="F6" s="14"/>
      <c r="G6" s="48" t="s">
        <v>205</v>
      </c>
      <c r="I6" s="14"/>
      <c r="J6" s="14"/>
    </row>
    <row r="7" spans="1:10" s="8" customFormat="1" ht="15" customHeight="1" x14ac:dyDescent="0.3">
      <c r="A7" s="9" t="s">
        <v>19</v>
      </c>
      <c r="B7" s="7">
        <v>2014</v>
      </c>
      <c r="C7" s="7">
        <v>2016</v>
      </c>
      <c r="D7" s="7">
        <v>2018</v>
      </c>
      <c r="E7" s="63">
        <v>2020</v>
      </c>
      <c r="F7" s="63">
        <v>2022</v>
      </c>
      <c r="G7" s="56" t="s">
        <v>20</v>
      </c>
    </row>
    <row r="8" spans="1:10" s="8" customFormat="1" ht="21.75" customHeight="1" x14ac:dyDescent="0.3">
      <c r="A8" s="131" t="s">
        <v>261</v>
      </c>
      <c r="B8" s="166"/>
      <c r="C8" s="166"/>
      <c r="D8" s="166"/>
      <c r="E8" s="166"/>
      <c r="F8" s="167"/>
      <c r="G8" s="167"/>
    </row>
    <row r="9" spans="1:10" s="6" customFormat="1" ht="15" customHeight="1" x14ac:dyDescent="0.2">
      <c r="A9" s="12" t="s">
        <v>102</v>
      </c>
      <c r="B9" s="26">
        <v>468</v>
      </c>
      <c r="C9" s="26">
        <v>397</v>
      </c>
      <c r="D9" s="26">
        <v>381</v>
      </c>
      <c r="E9" s="69">
        <v>300</v>
      </c>
      <c r="F9" s="76">
        <v>498</v>
      </c>
      <c r="G9" s="54" t="s">
        <v>286</v>
      </c>
    </row>
    <row r="10" spans="1:10" s="6" customFormat="1" ht="15" customHeight="1" x14ac:dyDescent="0.2">
      <c r="A10" s="12" t="s">
        <v>103</v>
      </c>
      <c r="B10" s="26">
        <v>12004</v>
      </c>
      <c r="C10" s="26">
        <v>18757</v>
      </c>
      <c r="D10" s="26">
        <v>10734</v>
      </c>
      <c r="E10" s="69">
        <v>7172</v>
      </c>
      <c r="F10" s="76">
        <v>10448</v>
      </c>
      <c r="G10" s="54" t="s">
        <v>104</v>
      </c>
    </row>
    <row r="11" spans="1:10" s="6" customFormat="1" ht="15" customHeight="1" x14ac:dyDescent="0.2">
      <c r="A11" s="12" t="s">
        <v>238</v>
      </c>
      <c r="B11" s="26">
        <v>12366</v>
      </c>
      <c r="C11" s="26">
        <v>10618</v>
      </c>
      <c r="D11" s="26">
        <v>8015</v>
      </c>
      <c r="E11" s="69">
        <v>5343</v>
      </c>
      <c r="F11" s="76">
        <v>7817</v>
      </c>
      <c r="G11" s="54" t="s">
        <v>239</v>
      </c>
    </row>
    <row r="12" spans="1:10" s="6" customFormat="1" ht="21.75" customHeight="1" x14ac:dyDescent="0.2">
      <c r="A12" s="165" t="s">
        <v>210</v>
      </c>
      <c r="B12" s="165"/>
      <c r="C12" s="165"/>
      <c r="D12" s="165"/>
      <c r="E12" s="165"/>
      <c r="F12" s="165"/>
      <c r="G12" s="165"/>
    </row>
    <row r="13" spans="1:10" s="6" customFormat="1" ht="15" customHeight="1" x14ac:dyDescent="0.2">
      <c r="A13" s="12" t="s">
        <v>102</v>
      </c>
      <c r="B13" s="26">
        <v>538</v>
      </c>
      <c r="C13" s="26">
        <v>544</v>
      </c>
      <c r="D13" s="26">
        <v>537</v>
      </c>
      <c r="E13" s="69">
        <v>458</v>
      </c>
      <c r="F13" s="69">
        <v>496</v>
      </c>
      <c r="G13" s="54" t="s">
        <v>286</v>
      </c>
    </row>
    <row r="14" spans="1:10" s="6" customFormat="1" ht="15" customHeight="1" x14ac:dyDescent="0.2">
      <c r="A14" s="12" t="s">
        <v>103</v>
      </c>
      <c r="B14" s="26">
        <v>33443</v>
      </c>
      <c r="C14" s="26">
        <v>33823</v>
      </c>
      <c r="D14" s="26">
        <v>33877</v>
      </c>
      <c r="E14" s="69">
        <v>27855</v>
      </c>
      <c r="F14" s="69">
        <v>30405</v>
      </c>
      <c r="G14" s="54" t="s">
        <v>104</v>
      </c>
    </row>
    <row r="15" spans="1:10" s="6" customFormat="1" ht="15" customHeight="1" x14ac:dyDescent="0.2">
      <c r="A15" s="12" t="s">
        <v>105</v>
      </c>
      <c r="B15" s="26">
        <v>33007</v>
      </c>
      <c r="C15" s="26">
        <v>34979</v>
      </c>
      <c r="D15" s="26">
        <v>34259</v>
      </c>
      <c r="E15" s="69">
        <v>27996</v>
      </c>
      <c r="F15" s="69">
        <v>31408</v>
      </c>
      <c r="G15" s="54" t="s">
        <v>106</v>
      </c>
    </row>
    <row r="16" spans="1:10" s="6" customFormat="1" ht="15" customHeight="1" x14ac:dyDescent="0.2">
      <c r="A16" s="15" t="s">
        <v>107</v>
      </c>
      <c r="B16" s="26">
        <v>24298</v>
      </c>
      <c r="C16" s="26">
        <v>26101</v>
      </c>
      <c r="D16" s="26">
        <v>25003</v>
      </c>
      <c r="E16" s="69">
        <v>20555</v>
      </c>
      <c r="F16" s="69">
        <v>22877</v>
      </c>
      <c r="G16" s="57" t="s">
        <v>108</v>
      </c>
    </row>
    <row r="17" spans="1:7" s="6" customFormat="1" ht="15" customHeight="1" x14ac:dyDescent="0.2">
      <c r="A17" s="15" t="s">
        <v>109</v>
      </c>
      <c r="B17" s="26">
        <v>8709</v>
      </c>
      <c r="C17" s="26">
        <v>8878</v>
      </c>
      <c r="D17" s="26">
        <v>9256</v>
      </c>
      <c r="E17" s="69">
        <v>7441</v>
      </c>
      <c r="F17" s="69">
        <v>8531</v>
      </c>
      <c r="G17" s="57" t="s">
        <v>110</v>
      </c>
    </row>
    <row r="18" spans="1:7" s="6" customFormat="1" ht="15" customHeight="1" x14ac:dyDescent="0.2">
      <c r="A18" s="13" t="s">
        <v>111</v>
      </c>
      <c r="B18" s="26">
        <v>24480</v>
      </c>
      <c r="C18" s="26">
        <v>24836</v>
      </c>
      <c r="D18" s="26">
        <v>25169</v>
      </c>
      <c r="E18" s="69">
        <v>19933</v>
      </c>
      <c r="F18" s="69">
        <v>22386</v>
      </c>
      <c r="G18" s="55" t="s">
        <v>112</v>
      </c>
    </row>
    <row r="19" spans="1:7" s="6" customFormat="1" ht="15" customHeight="1" x14ac:dyDescent="0.2">
      <c r="A19" s="12" t="s">
        <v>113</v>
      </c>
      <c r="B19" s="26">
        <v>994</v>
      </c>
      <c r="C19" s="26">
        <v>959</v>
      </c>
      <c r="D19" s="26">
        <v>911</v>
      </c>
      <c r="E19" s="69">
        <v>732</v>
      </c>
      <c r="F19" s="69">
        <v>788</v>
      </c>
      <c r="G19" s="54" t="s">
        <v>114</v>
      </c>
    </row>
    <row r="20" spans="1:7" s="6" customFormat="1" ht="15" customHeight="1" x14ac:dyDescent="0.2">
      <c r="A20" s="12" t="s">
        <v>115</v>
      </c>
      <c r="B20" s="26">
        <v>541</v>
      </c>
      <c r="C20" s="26">
        <v>883</v>
      </c>
      <c r="D20" s="26">
        <v>901</v>
      </c>
      <c r="E20" s="69">
        <v>844</v>
      </c>
      <c r="F20" s="69">
        <v>961</v>
      </c>
      <c r="G20" s="54" t="s">
        <v>116</v>
      </c>
    </row>
    <row r="21" spans="1:7" s="6" customFormat="1" ht="15" customHeight="1" x14ac:dyDescent="0.2">
      <c r="A21" s="12" t="s">
        <v>117</v>
      </c>
      <c r="B21" s="26">
        <v>954</v>
      </c>
      <c r="C21" s="26">
        <v>802</v>
      </c>
      <c r="D21" s="26">
        <v>769</v>
      </c>
      <c r="E21" s="69">
        <v>679</v>
      </c>
      <c r="F21" s="69">
        <v>673</v>
      </c>
      <c r="G21" s="54" t="s">
        <v>118</v>
      </c>
    </row>
    <row r="22" spans="1:7" s="6" customFormat="1" ht="15" customHeight="1" x14ac:dyDescent="0.2">
      <c r="A22" s="12" t="s">
        <v>119</v>
      </c>
      <c r="B22" s="26">
        <v>312</v>
      </c>
      <c r="C22" s="26">
        <v>286</v>
      </c>
      <c r="D22" s="26">
        <v>345</v>
      </c>
      <c r="E22" s="69">
        <v>247</v>
      </c>
      <c r="F22" s="69">
        <v>261</v>
      </c>
      <c r="G22" s="54" t="s">
        <v>262</v>
      </c>
    </row>
    <row r="23" spans="1:7" ht="20.100000000000001" customHeight="1" x14ac:dyDescent="0.2">
      <c r="A23" s="1" t="s">
        <v>186</v>
      </c>
    </row>
    <row r="24" spans="1:7" s="72" customFormat="1" ht="24.9" customHeight="1" x14ac:dyDescent="0.2">
      <c r="A24" s="168" t="s">
        <v>399</v>
      </c>
      <c r="B24" s="168"/>
      <c r="C24" s="168"/>
      <c r="D24" s="168"/>
      <c r="E24" s="168"/>
      <c r="F24" s="168"/>
      <c r="G24" s="168"/>
    </row>
    <row r="25" spans="1:7" ht="15" customHeight="1" x14ac:dyDescent="0.2">
      <c r="A25" s="73" t="s">
        <v>187</v>
      </c>
    </row>
    <row r="26" spans="1:7" s="72" customFormat="1" ht="24.9" customHeight="1" x14ac:dyDescent="0.2">
      <c r="A26" s="140" t="s">
        <v>348</v>
      </c>
      <c r="B26" s="140"/>
      <c r="C26" s="140"/>
      <c r="D26" s="140"/>
      <c r="E26" s="140"/>
      <c r="F26" s="140"/>
      <c r="G26" s="140"/>
    </row>
  </sheetData>
  <mergeCells count="4">
    <mergeCell ref="A12:G12"/>
    <mergeCell ref="A8:G8"/>
    <mergeCell ref="A24:G24"/>
    <mergeCell ref="A26:G26"/>
  </mergeCells>
  <hyperlinks>
    <hyperlink ref="G5:G6" location="'Spis tablic   List of tables'!A1" display="Powrót do spisu tablic" xr:uid="{00000000-0004-0000-0800-000000000000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C6FE5F-FC59-49C1-9817-EEEB545F35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CAE38C-C30A-4EC3-BCA8-25E6F8D4EA4D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85C0E6-E470-4E6D-9FAB-BC43B5B98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Spis tablic   List of tables</vt:lpstr>
      <vt:lpstr>Tabl. 1 (83)</vt:lpstr>
      <vt:lpstr>Tabl. 2 (84)</vt:lpstr>
      <vt:lpstr>Tabl. 3 (85)</vt:lpstr>
      <vt:lpstr>Tabl. 4 (86)</vt:lpstr>
      <vt:lpstr>Tabl. 5 (87)</vt:lpstr>
      <vt:lpstr>Tabl. 6 (88)</vt:lpstr>
      <vt:lpstr>Tabl. 7 (89)</vt:lpstr>
      <vt:lpstr>Tabl. 8 (90)</vt:lpstr>
      <vt:lpstr>Tabl. 9 (91)</vt:lpstr>
      <vt:lpstr>Tabl. 10 (92)</vt:lpstr>
      <vt:lpstr>Tabl. 11 (93)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Jarząbek Bożena</cp:lastModifiedBy>
  <dcterms:created xsi:type="dcterms:W3CDTF">2020-07-23T08:08:48Z</dcterms:created>
  <dcterms:modified xsi:type="dcterms:W3CDTF">2024-12-27T12:14:02Z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